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4235" windowHeight="7680" activeTab="2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24519"/>
</workbook>
</file>

<file path=xl/calcChain.xml><?xml version="1.0" encoding="utf-8"?>
<calcChain xmlns="http://schemas.openxmlformats.org/spreadsheetml/2006/main">
  <c r="B22" i="1"/>
  <c r="C22"/>
  <c r="D22"/>
  <c r="E22"/>
  <c r="G22"/>
  <c r="I22"/>
  <c r="K22"/>
  <c r="M22"/>
  <c r="O22"/>
  <c r="S22"/>
  <c r="W22"/>
  <c r="B23" i="2"/>
  <c r="C23"/>
  <c r="D23"/>
  <c r="I23"/>
  <c r="K23"/>
  <c r="M23"/>
  <c r="O23"/>
  <c r="Q23"/>
  <c r="U23"/>
  <c r="Y23"/>
  <c r="Z23"/>
  <c r="AA23"/>
  <c r="D57" i="4"/>
  <c r="C57"/>
  <c r="B57"/>
  <c r="F12"/>
  <c r="AA14" i="5"/>
  <c r="K16"/>
  <c r="M16"/>
  <c r="D16"/>
  <c r="B16"/>
  <c r="C16"/>
  <c r="E16"/>
  <c r="G16"/>
  <c r="I16"/>
  <c r="O16"/>
  <c r="Q16"/>
  <c r="S16"/>
  <c r="U16"/>
  <c r="W16"/>
  <c r="Y16"/>
  <c r="Z16"/>
  <c r="AA16"/>
  <c r="G23" i="3"/>
  <c r="M23"/>
  <c r="C23"/>
  <c r="D23"/>
  <c r="E23"/>
  <c r="I23"/>
  <c r="K23"/>
  <c r="O23"/>
  <c r="Q23"/>
  <c r="S23"/>
  <c r="U23"/>
  <c r="Y23"/>
  <c r="Z23"/>
  <c r="AA23"/>
  <c r="B23"/>
  <c r="AA17"/>
  <c r="Z22" i="1"/>
  <c r="Y22"/>
  <c r="AA22"/>
  <c r="D22" i="4"/>
  <c r="E22"/>
  <c r="G22"/>
  <c r="I22"/>
  <c r="K22"/>
  <c r="M22"/>
  <c r="O22"/>
  <c r="U22"/>
  <c r="W22"/>
  <c r="Y22"/>
  <c r="Z22"/>
  <c r="AA22"/>
  <c r="B22"/>
  <c r="C22"/>
</calcChain>
</file>

<file path=xl/sharedStrings.xml><?xml version="1.0" encoding="utf-8"?>
<sst xmlns="http://schemas.openxmlformats.org/spreadsheetml/2006/main" count="325" uniqueCount="82">
  <si>
    <t>Ministria e Arsimit, Shkencës dhe Teknologjisë</t>
  </si>
  <si>
    <t>Komuna ________________________</t>
  </si>
  <si>
    <t>e Vushtrrisë</t>
  </si>
  <si>
    <t>Klasa-paralele</t>
  </si>
  <si>
    <t>Meshkuj</t>
  </si>
  <si>
    <t>Femra</t>
  </si>
  <si>
    <t>Gjithsej</t>
  </si>
  <si>
    <t>Suksesi pozitiv</t>
  </si>
  <si>
    <t>Suksesi i pamjaftushem</t>
  </si>
  <si>
    <t>Numri i mungesave</t>
  </si>
  <si>
    <t>Shkelqyshem</t>
  </si>
  <si>
    <t>sh.mire</t>
  </si>
  <si>
    <t>mire</t>
  </si>
  <si>
    <t>mjaftushem</t>
  </si>
  <si>
    <t>gjithsej pozitiv</t>
  </si>
  <si>
    <t>negativ (1x1)</t>
  </si>
  <si>
    <t>negativ (1x2)</t>
  </si>
  <si>
    <t>negativ (1x3)</t>
  </si>
  <si>
    <t>gj.në riprovim</t>
  </si>
  <si>
    <t xml:space="preserve">Te pa notuar </t>
  </si>
  <si>
    <t>Te arsyshme</t>
  </si>
  <si>
    <t>Te paarsyshme</t>
  </si>
  <si>
    <t>Nr</t>
  </si>
  <si>
    <t>%</t>
  </si>
  <si>
    <t xml:space="preserve"> </t>
  </si>
  <si>
    <t xml:space="preserve">  </t>
  </si>
  <si>
    <t>VI</t>
  </si>
  <si>
    <t>SHMU-2</t>
  </si>
  <si>
    <t xml:space="preserve">Suksesi i nxënësve në fund tëgj.vjetorit të dytë të vitit shkollor 2013/2014 </t>
  </si>
  <si>
    <t>VI-1</t>
  </si>
  <si>
    <t>VI-2</t>
  </si>
  <si>
    <t>VI-3</t>
  </si>
  <si>
    <t>VI-4</t>
  </si>
  <si>
    <t>VI-5</t>
  </si>
  <si>
    <t>VI-6</t>
  </si>
  <si>
    <t>VI-7</t>
  </si>
  <si>
    <t>VI-8</t>
  </si>
  <si>
    <t>VI-9</t>
  </si>
  <si>
    <t>VI-10</t>
  </si>
  <si>
    <t>VII-1</t>
  </si>
  <si>
    <t>VII-2</t>
  </si>
  <si>
    <t>VII-3</t>
  </si>
  <si>
    <t>VII-4</t>
  </si>
  <si>
    <t>VII-5</t>
  </si>
  <si>
    <t>VII-6</t>
  </si>
  <si>
    <t>VII-7</t>
  </si>
  <si>
    <t>VII-8</t>
  </si>
  <si>
    <t>VII-9</t>
  </si>
  <si>
    <t>VII-10</t>
  </si>
  <si>
    <t>Arsimi i mesëm i ulët kl.7-ta</t>
  </si>
  <si>
    <t>VIII-1</t>
  </si>
  <si>
    <t>VIII-2</t>
  </si>
  <si>
    <t>VIII-3</t>
  </si>
  <si>
    <t>VIII-4</t>
  </si>
  <si>
    <t>VIII-5</t>
  </si>
  <si>
    <t>VIII-6</t>
  </si>
  <si>
    <t>VIII-7</t>
  </si>
  <si>
    <t>VIII-8</t>
  </si>
  <si>
    <t>VIII-9</t>
  </si>
  <si>
    <t>VIII-10</t>
  </si>
  <si>
    <t>VIII</t>
  </si>
  <si>
    <t>Arsimi i mesëm i ulët kl.8-ta</t>
  </si>
  <si>
    <t>IX-1</t>
  </si>
  <si>
    <t>IX-2</t>
  </si>
  <si>
    <t>IX-3</t>
  </si>
  <si>
    <t>IX-4</t>
  </si>
  <si>
    <t>IX-5</t>
  </si>
  <si>
    <t>IX-6</t>
  </si>
  <si>
    <t>IX-7</t>
  </si>
  <si>
    <t>IX-8</t>
  </si>
  <si>
    <t>IX-9</t>
  </si>
  <si>
    <t>IX-10</t>
  </si>
  <si>
    <t>IX</t>
  </si>
  <si>
    <t>Arsimi i mesëm i ulët kl.9-ta</t>
  </si>
  <si>
    <t>Arsimi i mesëm i ulët kl.(6-9)</t>
  </si>
  <si>
    <t>VII</t>
  </si>
  <si>
    <t>Gjith.</t>
  </si>
  <si>
    <t xml:space="preserve">                                                                                                  </t>
  </si>
  <si>
    <t>Arsimi i mesëm i ulët kl. 6-ta</t>
  </si>
  <si>
    <t>M</t>
  </si>
  <si>
    <t>F</t>
  </si>
  <si>
    <t>Totali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</si>
</sst>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2499465926084170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5">
    <xf numFmtId="0" fontId="0" fillId="0" borderId="0" xfId="0"/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4" fillId="0" borderId="0" xfId="1" applyFont="1"/>
    <xf numFmtId="0" fontId="0" fillId="0" borderId="20" xfId="0" applyBorder="1"/>
    <xf numFmtId="0" fontId="0" fillId="2" borderId="20" xfId="0" applyFill="1" applyBorder="1"/>
    <xf numFmtId="0" fontId="0" fillId="3" borderId="20" xfId="0" applyFill="1" applyBorder="1"/>
    <xf numFmtId="0" fontId="5" fillId="0" borderId="0" xfId="1" applyFont="1" applyAlignment="1">
      <alignment horizontal="left"/>
    </xf>
    <xf numFmtId="0" fontId="0" fillId="0" borderId="0" xfId="0" applyBorder="1"/>
    <xf numFmtId="0" fontId="0" fillId="0" borderId="11" xfId="0" applyBorder="1"/>
    <xf numFmtId="0" fontId="8" fillId="0" borderId="0" xfId="1" applyFont="1"/>
    <xf numFmtId="0" fontId="0" fillId="0" borderId="9" xfId="0" applyBorder="1"/>
    <xf numFmtId="0" fontId="0" fillId="0" borderId="25" xfId="0" applyBorder="1"/>
    <xf numFmtId="0" fontId="0" fillId="0" borderId="13" xfId="0" applyBorder="1"/>
    <xf numFmtId="0" fontId="0" fillId="4" borderId="23" xfId="0" applyFill="1" applyBorder="1"/>
    <xf numFmtId="0" fontId="0" fillId="4" borderId="12" xfId="0" applyFill="1" applyBorder="1"/>
    <xf numFmtId="0" fontId="0" fillId="0" borderId="25" xfId="0" applyFill="1" applyBorder="1"/>
    <xf numFmtId="0" fontId="0" fillId="0" borderId="0" xfId="0" applyFill="1" applyBorder="1"/>
    <xf numFmtId="0" fontId="0" fillId="0" borderId="0" xfId="0" applyFill="1"/>
    <xf numFmtId="0" fontId="0" fillId="3" borderId="11" xfId="0" applyFill="1" applyBorder="1"/>
    <xf numFmtId="0" fontId="0" fillId="5" borderId="20" xfId="0" applyFill="1" applyBorder="1"/>
    <xf numFmtId="0" fontId="0" fillId="5" borderId="11" xfId="0" applyFill="1" applyBorder="1"/>
    <xf numFmtId="0" fontId="0" fillId="6" borderId="23" xfId="0" applyFill="1" applyBorder="1"/>
    <xf numFmtId="0" fontId="0" fillId="6" borderId="12" xfId="0" applyFill="1" applyBorder="1"/>
    <xf numFmtId="0" fontId="0" fillId="6" borderId="20" xfId="0" applyFill="1" applyBorder="1"/>
    <xf numFmtId="0" fontId="0" fillId="7" borderId="20" xfId="0" applyFill="1" applyBorder="1"/>
    <xf numFmtId="0" fontId="0" fillId="7" borderId="11" xfId="0" applyFill="1" applyBorder="1"/>
    <xf numFmtId="0" fontId="0" fillId="8" borderId="20" xfId="0" applyFill="1" applyBorder="1"/>
    <xf numFmtId="0" fontId="0" fillId="8" borderId="11" xfId="0" applyFill="1" applyBorder="1"/>
    <xf numFmtId="0" fontId="0" fillId="9" borderId="20" xfId="0" applyFill="1" applyBorder="1"/>
    <xf numFmtId="0" fontId="0" fillId="9" borderId="11" xfId="0" applyFill="1" applyBorder="1"/>
    <xf numFmtId="0" fontId="0" fillId="10" borderId="23" xfId="0" applyFill="1" applyBorder="1"/>
    <xf numFmtId="0" fontId="0" fillId="10" borderId="12" xfId="0" applyFill="1" applyBorder="1"/>
    <xf numFmtId="0" fontId="0" fillId="10" borderId="20" xfId="0" applyFill="1" applyBorder="1"/>
    <xf numFmtId="0" fontId="0" fillId="11" borderId="20" xfId="0" applyFill="1" applyBorder="1"/>
    <xf numFmtId="0" fontId="0" fillId="11" borderId="11" xfId="0" applyFill="1" applyBorder="1"/>
    <xf numFmtId="0" fontId="0" fillId="10" borderId="11" xfId="0" applyFill="1" applyBorder="1"/>
    <xf numFmtId="0" fontId="0" fillId="12" borderId="23" xfId="0" applyFill="1" applyBorder="1"/>
    <xf numFmtId="0" fontId="0" fillId="12" borderId="12" xfId="0" applyFill="1" applyBorder="1"/>
    <xf numFmtId="0" fontId="0" fillId="12" borderId="20" xfId="0" applyFill="1" applyBorder="1"/>
    <xf numFmtId="0" fontId="0" fillId="13" borderId="22" xfId="0" applyFill="1" applyBorder="1"/>
    <xf numFmtId="0" fontId="0" fillId="13" borderId="24" xfId="0" applyFill="1" applyBorder="1"/>
    <xf numFmtId="0" fontId="0" fillId="13" borderId="20" xfId="0" applyFill="1" applyBorder="1"/>
    <xf numFmtId="0" fontId="0" fillId="14" borderId="22" xfId="0" applyFill="1" applyBorder="1"/>
    <xf numFmtId="0" fontId="0" fillId="14" borderId="24" xfId="0" applyFill="1" applyBorder="1"/>
    <xf numFmtId="0" fontId="0" fillId="14" borderId="20" xfId="0" applyFill="1" applyBorder="1"/>
    <xf numFmtId="0" fontId="0" fillId="15" borderId="20" xfId="0" applyFill="1" applyBorder="1"/>
    <xf numFmtId="0" fontId="0" fillId="15" borderId="11" xfId="0" applyFill="1" applyBorder="1"/>
    <xf numFmtId="0" fontId="0" fillId="16" borderId="11" xfId="0" applyFill="1" applyBorder="1"/>
    <xf numFmtId="0" fontId="0" fillId="15" borderId="23" xfId="0" applyFill="1" applyBorder="1"/>
    <xf numFmtId="0" fontId="0" fillId="15" borderId="12" xfId="0" applyFill="1" applyBorder="1"/>
    <xf numFmtId="0" fontId="0" fillId="4" borderId="26" xfId="0" applyFill="1" applyBorder="1"/>
    <xf numFmtId="0" fontId="4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" fillId="0" borderId="0" xfId="1" applyAlignment="1">
      <alignment horizontal="left"/>
    </xf>
    <xf numFmtId="0" fontId="0" fillId="6" borderId="22" xfId="0" applyFill="1" applyBorder="1"/>
    <xf numFmtId="0" fontId="0" fillId="10" borderId="22" xfId="0" applyFill="1" applyBorder="1"/>
    <xf numFmtId="0" fontId="0" fillId="11" borderId="24" xfId="0" applyFill="1" applyBorder="1"/>
    <xf numFmtId="0" fontId="0" fillId="11" borderId="10" xfId="0" applyFill="1" applyBorder="1"/>
    <xf numFmtId="0" fontId="0" fillId="3" borderId="25" xfId="0" applyFill="1" applyBorder="1"/>
    <xf numFmtId="0" fontId="0" fillId="3" borderId="26" xfId="0" applyFill="1" applyBorder="1"/>
    <xf numFmtId="0" fontId="0" fillId="17" borderId="20" xfId="0" applyFill="1" applyBorder="1"/>
    <xf numFmtId="0" fontId="0" fillId="18" borderId="22" xfId="0" applyFill="1" applyBorder="1"/>
    <xf numFmtId="0" fontId="0" fillId="18" borderId="20" xfId="0" applyFill="1" applyBorder="1"/>
    <xf numFmtId="0" fontId="0" fillId="19" borderId="22" xfId="0" applyFill="1" applyBorder="1"/>
    <xf numFmtId="0" fontId="0" fillId="19" borderId="20" xfId="0" applyFill="1" applyBorder="1"/>
    <xf numFmtId="0" fontId="0" fillId="16" borderId="24" xfId="0" applyFill="1" applyBorder="1"/>
    <xf numFmtId="0" fontId="0" fillId="20" borderId="20" xfId="0" applyFill="1" applyBorder="1"/>
    <xf numFmtId="0" fontId="0" fillId="21" borderId="20" xfId="0" applyFill="1" applyBorder="1"/>
    <xf numFmtId="0" fontId="0" fillId="22" borderId="22" xfId="0" applyFill="1" applyBorder="1"/>
    <xf numFmtId="0" fontId="0" fillId="22" borderId="20" xfId="0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1" fillId="0" borderId="0" xfId="1" applyAlignment="1">
      <alignment horizontal="center"/>
    </xf>
    <xf numFmtId="0" fontId="5" fillId="0" borderId="0" xfId="1" applyFont="1" applyAlignment="1">
      <alignment horizontal="center"/>
    </xf>
    <xf numFmtId="0" fontId="0" fillId="3" borderId="20" xfId="0" applyFill="1" applyBorder="1" applyAlignment="1">
      <alignment horizontal="center"/>
    </xf>
    <xf numFmtId="0" fontId="0" fillId="22" borderId="20" xfId="0" applyFill="1" applyBorder="1" applyAlignment="1">
      <alignment horizontal="center"/>
    </xf>
    <xf numFmtId="0" fontId="0" fillId="18" borderId="20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0" fillId="16" borderId="11" xfId="0" applyFill="1" applyBorder="1" applyAlignment="1">
      <alignment horizontal="center"/>
    </xf>
    <xf numFmtId="0" fontId="0" fillId="15" borderId="20" xfId="0" applyFill="1" applyBorder="1" applyAlignment="1">
      <alignment horizontal="center"/>
    </xf>
    <xf numFmtId="0" fontId="0" fillId="20" borderId="20" xfId="0" applyFill="1" applyBorder="1" applyAlignment="1">
      <alignment horizontal="center"/>
    </xf>
    <xf numFmtId="0" fontId="0" fillId="21" borderId="20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14" borderId="2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0" fontId="0" fillId="2" borderId="22" xfId="0" applyFill="1" applyBorder="1"/>
    <xf numFmtId="0" fontId="0" fillId="15" borderId="22" xfId="0" applyFill="1" applyBorder="1"/>
    <xf numFmtId="0" fontId="0" fillId="16" borderId="22" xfId="0" applyFill="1" applyBorder="1"/>
    <xf numFmtId="0" fontId="0" fillId="16" borderId="20" xfId="0" applyFill="1" applyBorder="1"/>
    <xf numFmtId="0" fontId="0" fillId="23" borderId="20" xfId="0" applyFill="1" applyBorder="1"/>
    <xf numFmtId="0" fontId="0" fillId="24" borderId="20" xfId="0" applyFill="1" applyBorder="1"/>
    <xf numFmtId="0" fontId="0" fillId="10" borderId="2" xfId="0" applyFill="1" applyBorder="1" applyAlignment="1">
      <alignment horizontal="center" textRotation="90"/>
    </xf>
    <xf numFmtId="0" fontId="0" fillId="10" borderId="8" xfId="0" applyFill="1" applyBorder="1" applyAlignment="1">
      <alignment horizontal="center" textRotation="90"/>
    </xf>
    <xf numFmtId="0" fontId="0" fillId="10" borderId="19" xfId="0" applyFill="1" applyBorder="1" applyAlignment="1">
      <alignment horizontal="center" textRotation="90"/>
    </xf>
    <xf numFmtId="0" fontId="0" fillId="10" borderId="3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9" xfId="0" applyFill="1" applyBorder="1" applyAlignment="1">
      <alignment horizontal="center" textRotation="90"/>
    </xf>
    <xf numFmtId="0" fontId="0" fillId="10" borderId="10" xfId="0" applyFill="1" applyBorder="1" applyAlignment="1">
      <alignment horizontal="center" textRotation="90"/>
    </xf>
    <xf numFmtId="0" fontId="0" fillId="10" borderId="13" xfId="0" applyFill="1" applyBorder="1" applyAlignment="1">
      <alignment horizontal="center" textRotation="90"/>
    </xf>
    <xf numFmtId="0" fontId="0" fillId="10" borderId="14" xfId="0" applyFill="1" applyBorder="1" applyAlignment="1">
      <alignment horizontal="center" textRotation="90"/>
    </xf>
    <xf numFmtId="0" fontId="0" fillId="10" borderId="16" xfId="0" applyFill="1" applyBorder="1" applyAlignment="1">
      <alignment horizontal="center" textRotation="90"/>
    </xf>
    <xf numFmtId="0" fontId="0" fillId="10" borderId="17" xfId="0" applyFill="1" applyBorder="1" applyAlignment="1">
      <alignment horizontal="center" textRotation="90"/>
    </xf>
    <xf numFmtId="0" fontId="7" fillId="0" borderId="0" xfId="1" applyFont="1" applyAlignment="1">
      <alignment horizontal="left"/>
    </xf>
    <xf numFmtId="0" fontId="0" fillId="0" borderId="11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21" xfId="0" applyBorder="1" applyAlignment="1">
      <alignment horizontal="center" textRotation="9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0" xfId="1" applyFont="1" applyAlignment="1">
      <alignment horizontal="center"/>
    </xf>
    <xf numFmtId="0" fontId="6" fillId="0" borderId="0" xfId="1" applyFont="1" applyFill="1" applyBorder="1" applyAlignment="1">
      <alignment horizontal="left" indent="1"/>
    </xf>
    <xf numFmtId="0" fontId="0" fillId="10" borderId="1" xfId="0" applyFill="1" applyBorder="1" applyAlignment="1">
      <alignment horizontal="center" textRotation="90"/>
    </xf>
    <xf numFmtId="0" fontId="0" fillId="10" borderId="7" xfId="0" applyFill="1" applyBorder="1" applyAlignment="1">
      <alignment horizontal="center" textRotation="90"/>
    </xf>
    <xf numFmtId="0" fontId="0" fillId="10" borderId="18" xfId="0" applyFill="1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0" fillId="0" borderId="10" xfId="0" applyBorder="1" applyAlignment="1">
      <alignment textRotation="90"/>
    </xf>
    <xf numFmtId="0" fontId="0" fillId="0" borderId="13" xfId="0" applyBorder="1" applyAlignment="1">
      <alignment textRotation="90"/>
    </xf>
    <xf numFmtId="0" fontId="0" fillId="0" borderId="14" xfId="0" applyBorder="1" applyAlignment="1">
      <alignment textRotation="90"/>
    </xf>
    <xf numFmtId="0" fontId="0" fillId="0" borderId="16" xfId="0" applyBorder="1" applyAlignment="1">
      <alignment textRotation="90"/>
    </xf>
    <xf numFmtId="0" fontId="0" fillId="0" borderId="17" xfId="0" applyBorder="1" applyAlignment="1">
      <alignment textRotation="90"/>
    </xf>
    <xf numFmtId="0" fontId="0" fillId="0" borderId="10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17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7" xfId="0" applyBorder="1" applyAlignment="1">
      <alignment textRotation="90"/>
    </xf>
    <xf numFmtId="0" fontId="0" fillId="0" borderId="18" xfId="0" applyBorder="1" applyAlignment="1">
      <alignment textRotation="90"/>
    </xf>
    <xf numFmtId="0" fontId="0" fillId="0" borderId="2" xfId="0" applyBorder="1" applyAlignment="1">
      <alignment horizontal="center" textRotation="90"/>
    </xf>
    <xf numFmtId="0" fontId="0" fillId="0" borderId="5" xfId="0" applyBorder="1" applyAlignment="1">
      <alignment horizontal="center"/>
    </xf>
    <xf numFmtId="0" fontId="0" fillId="3" borderId="1" xfId="0" applyFill="1" applyBorder="1" applyAlignment="1">
      <alignment horizontal="center" textRotation="90"/>
    </xf>
    <xf numFmtId="0" fontId="0" fillId="3" borderId="7" xfId="0" applyFill="1" applyBorder="1" applyAlignment="1">
      <alignment textRotation="90"/>
    </xf>
    <xf numFmtId="0" fontId="0" fillId="3" borderId="18" xfId="0" applyFill="1" applyBorder="1" applyAlignment="1">
      <alignment textRotation="90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9" fillId="0" borderId="11" xfId="0" applyFont="1" applyBorder="1" applyAlignment="1">
      <alignment horizontal="center" textRotation="90"/>
    </xf>
    <xf numFmtId="0" fontId="9" fillId="0" borderId="8" xfId="0" applyFont="1" applyBorder="1" applyAlignment="1">
      <alignment horizontal="center" textRotation="90"/>
    </xf>
    <xf numFmtId="0" fontId="9" fillId="0" borderId="19" xfId="0" applyFont="1" applyBorder="1" applyAlignment="1">
      <alignment horizontal="center" textRotation="90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9" xfId="0" applyFill="1" applyBorder="1" applyAlignment="1">
      <alignment horizontal="center" textRotation="90"/>
    </xf>
    <xf numFmtId="0" fontId="0" fillId="3" borderId="10" xfId="0" applyFill="1" applyBorder="1" applyAlignment="1">
      <alignment textRotation="90"/>
    </xf>
    <xf numFmtId="0" fontId="0" fillId="3" borderId="13" xfId="0" applyFill="1" applyBorder="1" applyAlignment="1">
      <alignment textRotation="90"/>
    </xf>
    <xf numFmtId="0" fontId="0" fillId="3" borderId="14" xfId="0" applyFill="1" applyBorder="1" applyAlignment="1">
      <alignment textRotation="90"/>
    </xf>
    <xf numFmtId="0" fontId="0" fillId="3" borderId="16" xfId="0" applyFill="1" applyBorder="1" applyAlignment="1">
      <alignment textRotation="90"/>
    </xf>
    <xf numFmtId="0" fontId="0" fillId="3" borderId="17" xfId="0" applyFill="1" applyBorder="1" applyAlignment="1">
      <alignment textRotation="90"/>
    </xf>
    <xf numFmtId="0" fontId="0" fillId="3" borderId="10" xfId="0" applyFill="1" applyBorder="1" applyAlignment="1">
      <alignment horizontal="center" textRotation="90"/>
    </xf>
    <xf numFmtId="0" fontId="0" fillId="3" borderId="13" xfId="0" applyFill="1" applyBorder="1" applyAlignment="1">
      <alignment horizontal="center" textRotation="90"/>
    </xf>
    <xf numFmtId="0" fontId="0" fillId="3" borderId="14" xfId="0" applyFill="1" applyBorder="1" applyAlignment="1">
      <alignment horizontal="center" textRotation="90"/>
    </xf>
    <xf numFmtId="0" fontId="0" fillId="3" borderId="16" xfId="0" applyFill="1" applyBorder="1" applyAlignment="1">
      <alignment horizontal="center" textRotation="90"/>
    </xf>
    <xf numFmtId="0" fontId="0" fillId="3" borderId="17" xfId="0" applyFill="1" applyBorder="1" applyAlignment="1">
      <alignment horizontal="center" textRotation="90"/>
    </xf>
    <xf numFmtId="0" fontId="0" fillId="3" borderId="2" xfId="0" applyFill="1" applyBorder="1" applyAlignment="1">
      <alignment horizontal="center" textRotation="90"/>
    </xf>
    <xf numFmtId="0" fontId="0" fillId="3" borderId="8" xfId="0" applyFill="1" applyBorder="1" applyAlignment="1">
      <alignment horizontal="center" textRotation="90"/>
    </xf>
    <xf numFmtId="0" fontId="0" fillId="3" borderId="19" xfId="0" applyFill="1" applyBorder="1" applyAlignment="1">
      <alignment horizontal="center" textRotation="90"/>
    </xf>
    <xf numFmtId="0" fontId="0" fillId="2" borderId="9" xfId="0" applyFill="1" applyBorder="1" applyAlignment="1">
      <alignment horizontal="center" textRotation="90"/>
    </xf>
    <xf numFmtId="0" fontId="0" fillId="2" borderId="10" xfId="0" applyFill="1" applyBorder="1" applyAlignment="1">
      <alignment textRotation="90"/>
    </xf>
    <xf numFmtId="0" fontId="0" fillId="2" borderId="13" xfId="0" applyFill="1" applyBorder="1" applyAlignment="1">
      <alignment textRotation="90"/>
    </xf>
    <xf numFmtId="0" fontId="0" fillId="2" borderId="14" xfId="0" applyFill="1" applyBorder="1" applyAlignment="1">
      <alignment textRotation="90"/>
    </xf>
    <xf numFmtId="0" fontId="0" fillId="2" borderId="16" xfId="0" applyFill="1" applyBorder="1" applyAlignment="1">
      <alignment textRotation="90"/>
    </xf>
    <xf numFmtId="0" fontId="0" fillId="2" borderId="17" xfId="0" applyFill="1" applyBorder="1" applyAlignment="1">
      <alignment textRotation="90"/>
    </xf>
    <xf numFmtId="0" fontId="0" fillId="2" borderId="10" xfId="0" applyFill="1" applyBorder="1" applyAlignment="1">
      <alignment horizontal="center" textRotation="90"/>
    </xf>
    <xf numFmtId="0" fontId="0" fillId="2" borderId="13" xfId="0" applyFill="1" applyBorder="1" applyAlignment="1">
      <alignment horizontal="center" textRotation="90"/>
    </xf>
    <xf numFmtId="0" fontId="0" fillId="2" borderId="14" xfId="0" applyFill="1" applyBorder="1" applyAlignment="1">
      <alignment horizontal="center" textRotation="90"/>
    </xf>
    <xf numFmtId="0" fontId="0" fillId="2" borderId="16" xfId="0" applyFill="1" applyBorder="1" applyAlignment="1">
      <alignment horizontal="center" textRotation="90"/>
    </xf>
    <xf numFmtId="0" fontId="0" fillId="2" borderId="17" xfId="0" applyFill="1" applyBorder="1" applyAlignment="1">
      <alignment horizontal="center" textRotation="90"/>
    </xf>
    <xf numFmtId="0" fontId="0" fillId="2" borderId="1" xfId="0" applyFill="1" applyBorder="1" applyAlignment="1">
      <alignment horizontal="center" textRotation="90"/>
    </xf>
    <xf numFmtId="0" fontId="0" fillId="2" borderId="7" xfId="0" applyFill="1" applyBorder="1" applyAlignment="1">
      <alignment textRotation="90"/>
    </xf>
    <xf numFmtId="0" fontId="0" fillId="2" borderId="18" xfId="0" applyFill="1" applyBorder="1" applyAlignment="1">
      <alignment textRotation="90"/>
    </xf>
    <xf numFmtId="0" fontId="0" fillId="2" borderId="2" xfId="0" applyFill="1" applyBorder="1" applyAlignment="1">
      <alignment horizontal="center" textRotation="90"/>
    </xf>
    <xf numFmtId="0" fontId="0" fillId="2" borderId="8" xfId="0" applyFill="1" applyBorder="1" applyAlignment="1">
      <alignment horizontal="center" textRotation="90"/>
    </xf>
    <xf numFmtId="0" fontId="0" fillId="2" borderId="19" xfId="0" applyFill="1" applyBorder="1" applyAlignment="1">
      <alignment horizontal="center" textRotation="9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title>
      <c:tx>
        <c:rich>
          <a:bodyPr/>
          <a:lstStyle/>
          <a:p>
            <a:pPr>
              <a:defRPr/>
            </a:pPr>
            <a:r>
              <a:rPr lang="en-US"/>
              <a:t>Mungesat e nxënësve të kl.VI-të</a:t>
            </a:r>
          </a:p>
        </c:rich>
      </c:tx>
      <c:layout>
        <c:manualLayout>
          <c:xMode val="edge"/>
          <c:yMode val="edge"/>
          <c:x val="0.24784604679754552"/>
          <c:y val="2.7951717359917298E-2"/>
        </c:manualLayout>
      </c:layout>
    </c:title>
    <c:view3D>
      <c:rAngAx val="1"/>
    </c:view3D>
    <c:sideWall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sideWall>
    <c:backWall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backWall>
    <c:plotArea>
      <c:layout>
        <c:manualLayout>
          <c:layoutTarget val="inner"/>
          <c:xMode val="edge"/>
          <c:yMode val="edge"/>
          <c:x val="0.11096835327527736"/>
          <c:y val="0.12981162325232931"/>
          <c:w val="0.86227811758568751"/>
          <c:h val="0.67036763062343618"/>
        </c:manualLayout>
      </c:layout>
      <c:bar3DChart>
        <c:barDir val="col"/>
        <c:grouping val="stacked"/>
        <c:ser>
          <c:idx val="0"/>
          <c:order val="0"/>
          <c:tx>
            <c:strRef>
              <c:f>Sheet1!$Y$7:$Y$8</c:f>
              <c:strCache>
                <c:ptCount val="1"/>
                <c:pt idx="0">
                  <c:v>Numri i mungesave Te arsyshme</c:v>
                </c:pt>
              </c:strCache>
            </c:strRef>
          </c:tx>
          <c:cat>
            <c:strRef>
              <c:f>Sheet1!$A$9:$A$22</c:f>
              <c:strCache>
                <c:ptCount val="14"/>
                <c:pt idx="3">
                  <c:v>VI-1</c:v>
                </c:pt>
                <c:pt idx="4">
                  <c:v>VI-2</c:v>
                </c:pt>
                <c:pt idx="5">
                  <c:v>VI-3</c:v>
                </c:pt>
                <c:pt idx="6">
                  <c:v>VI-4</c:v>
                </c:pt>
                <c:pt idx="7">
                  <c:v>VI-5</c:v>
                </c:pt>
                <c:pt idx="8">
                  <c:v>VI-6</c:v>
                </c:pt>
                <c:pt idx="9">
                  <c:v>VI-7</c:v>
                </c:pt>
                <c:pt idx="10">
                  <c:v>VI-8</c:v>
                </c:pt>
                <c:pt idx="11">
                  <c:v>VI-9</c:v>
                </c:pt>
                <c:pt idx="12">
                  <c:v>VI-10</c:v>
                </c:pt>
                <c:pt idx="13">
                  <c:v>Gjith.</c:v>
                </c:pt>
              </c:strCache>
            </c:strRef>
          </c:cat>
          <c:val>
            <c:numRef>
              <c:f>Sheet1!$Y$9:$Y$22</c:f>
              <c:numCache>
                <c:formatCode>General</c:formatCode>
                <c:ptCount val="14"/>
                <c:pt idx="3">
                  <c:v>133</c:v>
                </c:pt>
                <c:pt idx="4">
                  <c:v>541</c:v>
                </c:pt>
                <c:pt idx="5">
                  <c:v>199</c:v>
                </c:pt>
                <c:pt idx="6">
                  <c:v>149</c:v>
                </c:pt>
                <c:pt idx="7">
                  <c:v>281</c:v>
                </c:pt>
                <c:pt idx="8">
                  <c:v>303</c:v>
                </c:pt>
                <c:pt idx="9">
                  <c:v>229</c:v>
                </c:pt>
                <c:pt idx="10">
                  <c:v>214</c:v>
                </c:pt>
                <c:pt idx="11">
                  <c:v>147</c:v>
                </c:pt>
                <c:pt idx="12">
                  <c:v>88</c:v>
                </c:pt>
                <c:pt idx="13">
                  <c:v>2284</c:v>
                </c:pt>
              </c:numCache>
            </c:numRef>
          </c:val>
        </c:ser>
        <c:ser>
          <c:idx val="1"/>
          <c:order val="1"/>
          <c:tx>
            <c:strRef>
              <c:f>Sheet1!$Z$7:$Z$8</c:f>
              <c:strCache>
                <c:ptCount val="1"/>
                <c:pt idx="0">
                  <c:v>Numri i mungesave Te paarsyshme</c:v>
                </c:pt>
              </c:strCache>
            </c:strRef>
          </c:tx>
          <c:cat>
            <c:strRef>
              <c:f>Sheet1!$A$9:$A$22</c:f>
              <c:strCache>
                <c:ptCount val="14"/>
                <c:pt idx="3">
                  <c:v>VI-1</c:v>
                </c:pt>
                <c:pt idx="4">
                  <c:v>VI-2</c:v>
                </c:pt>
                <c:pt idx="5">
                  <c:v>VI-3</c:v>
                </c:pt>
                <c:pt idx="6">
                  <c:v>VI-4</c:v>
                </c:pt>
                <c:pt idx="7">
                  <c:v>VI-5</c:v>
                </c:pt>
                <c:pt idx="8">
                  <c:v>VI-6</c:v>
                </c:pt>
                <c:pt idx="9">
                  <c:v>VI-7</c:v>
                </c:pt>
                <c:pt idx="10">
                  <c:v>VI-8</c:v>
                </c:pt>
                <c:pt idx="11">
                  <c:v>VI-9</c:v>
                </c:pt>
                <c:pt idx="12">
                  <c:v>VI-10</c:v>
                </c:pt>
                <c:pt idx="13">
                  <c:v>Gjith.</c:v>
                </c:pt>
              </c:strCache>
            </c:strRef>
          </c:cat>
          <c:val>
            <c:numRef>
              <c:f>Sheet1!$Z$9:$Z$22</c:f>
              <c:numCache>
                <c:formatCode>General</c:formatCode>
                <c:ptCount val="14"/>
                <c:pt idx="3">
                  <c:v>63</c:v>
                </c:pt>
                <c:pt idx="4">
                  <c:v>213</c:v>
                </c:pt>
                <c:pt idx="5">
                  <c:v>85</c:v>
                </c:pt>
                <c:pt idx="6">
                  <c:v>473</c:v>
                </c:pt>
                <c:pt idx="7">
                  <c:v>297</c:v>
                </c:pt>
                <c:pt idx="8">
                  <c:v>348</c:v>
                </c:pt>
                <c:pt idx="9">
                  <c:v>105</c:v>
                </c:pt>
                <c:pt idx="10">
                  <c:v>154</c:v>
                </c:pt>
                <c:pt idx="11">
                  <c:v>82</c:v>
                </c:pt>
                <c:pt idx="12">
                  <c:v>6</c:v>
                </c:pt>
                <c:pt idx="13">
                  <c:v>1826</c:v>
                </c:pt>
              </c:numCache>
            </c:numRef>
          </c:val>
        </c:ser>
        <c:ser>
          <c:idx val="2"/>
          <c:order val="2"/>
          <c:tx>
            <c:strRef>
              <c:f>Sheet1!$AA$7:$AA$8</c:f>
              <c:strCache>
                <c:ptCount val="1"/>
                <c:pt idx="0">
                  <c:v>Numri i mungesave Gjithsej</c:v>
                </c:pt>
              </c:strCache>
            </c:strRef>
          </c:tx>
          <c:cat>
            <c:strRef>
              <c:f>Sheet1!$A$9:$A$22</c:f>
              <c:strCache>
                <c:ptCount val="14"/>
                <c:pt idx="3">
                  <c:v>VI-1</c:v>
                </c:pt>
                <c:pt idx="4">
                  <c:v>VI-2</c:v>
                </c:pt>
                <c:pt idx="5">
                  <c:v>VI-3</c:v>
                </c:pt>
                <c:pt idx="6">
                  <c:v>VI-4</c:v>
                </c:pt>
                <c:pt idx="7">
                  <c:v>VI-5</c:v>
                </c:pt>
                <c:pt idx="8">
                  <c:v>VI-6</c:v>
                </c:pt>
                <c:pt idx="9">
                  <c:v>VI-7</c:v>
                </c:pt>
                <c:pt idx="10">
                  <c:v>VI-8</c:v>
                </c:pt>
                <c:pt idx="11">
                  <c:v>VI-9</c:v>
                </c:pt>
                <c:pt idx="12">
                  <c:v>VI-10</c:v>
                </c:pt>
                <c:pt idx="13">
                  <c:v>Gjith.</c:v>
                </c:pt>
              </c:strCache>
            </c:strRef>
          </c:cat>
          <c:val>
            <c:numRef>
              <c:f>Sheet1!$AA$9:$AA$22</c:f>
              <c:numCache>
                <c:formatCode>General</c:formatCode>
                <c:ptCount val="14"/>
                <c:pt idx="3">
                  <c:v>196</c:v>
                </c:pt>
                <c:pt idx="4">
                  <c:v>754</c:v>
                </c:pt>
                <c:pt idx="5">
                  <c:v>284</c:v>
                </c:pt>
                <c:pt idx="6">
                  <c:v>622</c:v>
                </c:pt>
                <c:pt idx="7">
                  <c:v>578</c:v>
                </c:pt>
                <c:pt idx="8">
                  <c:v>650</c:v>
                </c:pt>
                <c:pt idx="9">
                  <c:v>334</c:v>
                </c:pt>
                <c:pt idx="10">
                  <c:v>368</c:v>
                </c:pt>
                <c:pt idx="11">
                  <c:v>229</c:v>
                </c:pt>
                <c:pt idx="13">
                  <c:v>4015</c:v>
                </c:pt>
              </c:numCache>
            </c:numRef>
          </c:val>
        </c:ser>
        <c:gapWidth val="75"/>
        <c:shape val="cone"/>
        <c:axId val="58799616"/>
        <c:axId val="58801152"/>
        <c:axId val="0"/>
      </c:bar3DChart>
      <c:catAx>
        <c:axId val="58799616"/>
        <c:scaling>
          <c:orientation val="minMax"/>
        </c:scaling>
        <c:axPos val="b"/>
        <c:numFmt formatCode="General" sourceLinked="1"/>
        <c:majorTickMark val="none"/>
        <c:tickLblPos val="nextTo"/>
        <c:crossAx val="58801152"/>
        <c:crosses val="autoZero"/>
        <c:auto val="1"/>
        <c:lblAlgn val="ctr"/>
        <c:lblOffset val="100"/>
      </c:catAx>
      <c:valAx>
        <c:axId val="58801152"/>
        <c:scaling>
          <c:orientation val="minMax"/>
        </c:scaling>
        <c:axPos val="l"/>
        <c:majorGridlines>
          <c:spPr>
            <a:ln w="25400" cap="flat" cmpd="sng" algn="ctr">
              <a:solidFill>
                <a:schemeClr val="accent5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</c:majorGridlines>
        <c:numFmt formatCode="General" sourceLinked="1"/>
        <c:majorTickMark val="none"/>
        <c:tickLblPos val="nextTo"/>
        <c:crossAx val="58799616"/>
        <c:crosses val="autoZero"/>
        <c:crossBetween val="between"/>
      </c:valAx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legend>
      <c:legendPos val="b"/>
      <c:layout/>
    </c:legend>
    <c:plotVisOnly val="1"/>
  </c:chart>
  <c:spPr>
    <a:gradFill rotWithShape="1">
      <a:gsLst>
        <a:gs pos="0">
          <a:schemeClr val="accent4">
            <a:tint val="50000"/>
            <a:satMod val="300000"/>
          </a:schemeClr>
        </a:gs>
        <a:gs pos="35000">
          <a:schemeClr val="accent4">
            <a:tint val="37000"/>
            <a:satMod val="300000"/>
          </a:schemeClr>
        </a:gs>
        <a:gs pos="100000">
          <a:schemeClr val="accent4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4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Suksesi</a:t>
            </a:r>
            <a:r>
              <a:rPr lang="en-US" baseline="0"/>
              <a:t>  dhe mungesat e nx. të kl.VI-të</a:t>
            </a:r>
            <a:endParaRPr lang="en-US"/>
          </a:p>
        </c:rich>
      </c:tx>
      <c:layout/>
    </c:title>
    <c:view3D>
      <c:rAngAx val="1"/>
    </c:view3D>
    <c:floor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</c:floor>
    <c:plotArea>
      <c:layout/>
      <c:bar3DChart>
        <c:barDir val="col"/>
        <c:grouping val="percentStacked"/>
        <c:ser>
          <c:idx val="0"/>
          <c:order val="0"/>
          <c:tx>
            <c:strRef>
              <c:f>Sheet1!$A$9</c:f>
              <c:strCache>
                <c:ptCount val="1"/>
              </c:strCache>
            </c:strRef>
          </c:tx>
          <c:cat>
            <c:multiLvlStrRef>
              <c:f>Sheet1!$B$7:$AA$8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Sheet1!$B$9:$AA$9</c:f>
              <c:numCache>
                <c:formatCode>General</c:formatCode>
                <c:ptCount val="26"/>
              </c:numCache>
            </c:numRef>
          </c:val>
        </c:ser>
        <c:ser>
          <c:idx val="1"/>
          <c:order val="1"/>
          <c:tx>
            <c:strRef>
              <c:f>Sheet1!$A$10</c:f>
              <c:strCache>
                <c:ptCount val="1"/>
              </c:strCache>
            </c:strRef>
          </c:tx>
          <c:cat>
            <c:multiLvlStrRef>
              <c:f>Sheet1!$B$7:$AA$8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Sheet1!$B$10:$AA$10</c:f>
              <c:numCache>
                <c:formatCode>General</c:formatCode>
                <c:ptCount val="26"/>
              </c:numCache>
            </c:numRef>
          </c:val>
        </c:ser>
        <c:ser>
          <c:idx val="2"/>
          <c:order val="2"/>
          <c:tx>
            <c:strRef>
              <c:f>Sheet1!$A$11</c:f>
              <c:strCache>
                <c:ptCount val="1"/>
              </c:strCache>
            </c:strRef>
          </c:tx>
          <c:cat>
            <c:multiLvlStrRef>
              <c:f>Sheet1!$B$7:$AA$8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Sheet1!$B$11:$AA$11</c:f>
              <c:numCache>
                <c:formatCode>General</c:formatCode>
                <c:ptCount val="26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Sheet1!$A$12</c:f>
              <c:strCache>
                <c:ptCount val="1"/>
                <c:pt idx="0">
                  <c:v>VI-1</c:v>
                </c:pt>
              </c:strCache>
            </c:strRef>
          </c:tx>
          <c:cat>
            <c:multiLvlStrRef>
              <c:f>Sheet1!$B$7:$AA$8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Sheet1!$B$12:$AA$12</c:f>
              <c:numCache>
                <c:formatCode>General</c:formatCode>
                <c:ptCount val="26"/>
                <c:pt idx="0">
                  <c:v>13</c:v>
                </c:pt>
                <c:pt idx="1">
                  <c:v>16</c:v>
                </c:pt>
                <c:pt idx="2">
                  <c:v>29</c:v>
                </c:pt>
                <c:pt idx="3">
                  <c:v>11</c:v>
                </c:pt>
                <c:pt idx="4">
                  <c:v>37.93</c:v>
                </c:pt>
                <c:pt idx="5">
                  <c:v>5</c:v>
                </c:pt>
                <c:pt idx="6">
                  <c:v>17.239999999999998</c:v>
                </c:pt>
                <c:pt idx="7">
                  <c:v>8</c:v>
                </c:pt>
                <c:pt idx="8">
                  <c:v>27.58</c:v>
                </c:pt>
                <c:pt idx="9">
                  <c:v>5</c:v>
                </c:pt>
                <c:pt idx="10">
                  <c:v>17.239999999999998</c:v>
                </c:pt>
                <c:pt idx="11">
                  <c:v>29</c:v>
                </c:pt>
                <c:pt idx="12">
                  <c:v>100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133</c:v>
                </c:pt>
                <c:pt idx="24">
                  <c:v>63</c:v>
                </c:pt>
                <c:pt idx="25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Sheet1!$A$13</c:f>
              <c:strCache>
                <c:ptCount val="1"/>
                <c:pt idx="0">
                  <c:v>VI-2</c:v>
                </c:pt>
              </c:strCache>
            </c:strRef>
          </c:tx>
          <c:cat>
            <c:multiLvlStrRef>
              <c:f>Sheet1!$B$7:$AA$8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Sheet1!$B$13:$AA$13</c:f>
              <c:numCache>
                <c:formatCode>General</c:formatCode>
                <c:ptCount val="26"/>
                <c:pt idx="0">
                  <c:v>18</c:v>
                </c:pt>
                <c:pt idx="1">
                  <c:v>13</c:v>
                </c:pt>
                <c:pt idx="2">
                  <c:v>31</c:v>
                </c:pt>
                <c:pt idx="3">
                  <c:v>4</c:v>
                </c:pt>
                <c:pt idx="4">
                  <c:v>13.79</c:v>
                </c:pt>
                <c:pt idx="5">
                  <c:v>10</c:v>
                </c:pt>
                <c:pt idx="6">
                  <c:v>34.479999999999997</c:v>
                </c:pt>
                <c:pt idx="7">
                  <c:v>11</c:v>
                </c:pt>
                <c:pt idx="8">
                  <c:v>37.93</c:v>
                </c:pt>
                <c:pt idx="9">
                  <c:v>3</c:v>
                </c:pt>
                <c:pt idx="10">
                  <c:v>10.34</c:v>
                </c:pt>
                <c:pt idx="11">
                  <c:v>28</c:v>
                </c:pt>
                <c:pt idx="12">
                  <c:v>96.55</c:v>
                </c:pt>
                <c:pt idx="13">
                  <c:v>1</c:v>
                </c:pt>
                <c:pt idx="14">
                  <c:v>3.44</c:v>
                </c:pt>
                <c:pt idx="15">
                  <c:v>0</c:v>
                </c:pt>
                <c:pt idx="16">
                  <c:v>0</c:v>
                </c:pt>
                <c:pt idx="19">
                  <c:v>1</c:v>
                </c:pt>
                <c:pt idx="20">
                  <c:v>3.44</c:v>
                </c:pt>
                <c:pt idx="21">
                  <c:v>2</c:v>
                </c:pt>
                <c:pt idx="22">
                  <c:v>6.45</c:v>
                </c:pt>
                <c:pt idx="23">
                  <c:v>541</c:v>
                </c:pt>
                <c:pt idx="24">
                  <c:v>213</c:v>
                </c:pt>
                <c:pt idx="25">
                  <c:v>754</c:v>
                </c:pt>
              </c:numCache>
            </c:numRef>
          </c:val>
        </c:ser>
        <c:ser>
          <c:idx val="5"/>
          <c:order val="5"/>
          <c:tx>
            <c:strRef>
              <c:f>Sheet1!$A$14</c:f>
              <c:strCache>
                <c:ptCount val="1"/>
                <c:pt idx="0">
                  <c:v>VI-3</c:v>
                </c:pt>
              </c:strCache>
            </c:strRef>
          </c:tx>
          <c:cat>
            <c:multiLvlStrRef>
              <c:f>Sheet1!$B$7:$AA$8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Sheet1!$B$14:$AA$14</c:f>
              <c:numCache>
                <c:formatCode>General</c:formatCode>
                <c:ptCount val="26"/>
                <c:pt idx="0">
                  <c:v>15</c:v>
                </c:pt>
                <c:pt idx="1">
                  <c:v>13</c:v>
                </c:pt>
                <c:pt idx="2">
                  <c:v>28</c:v>
                </c:pt>
                <c:pt idx="3">
                  <c:v>9</c:v>
                </c:pt>
                <c:pt idx="4">
                  <c:v>32.14</c:v>
                </c:pt>
                <c:pt idx="5">
                  <c:v>13</c:v>
                </c:pt>
                <c:pt idx="6">
                  <c:v>46.42</c:v>
                </c:pt>
                <c:pt idx="7">
                  <c:v>4</c:v>
                </c:pt>
                <c:pt idx="8">
                  <c:v>14.28</c:v>
                </c:pt>
                <c:pt idx="9">
                  <c:v>2</c:v>
                </c:pt>
                <c:pt idx="10">
                  <c:v>7.14</c:v>
                </c:pt>
                <c:pt idx="11">
                  <c:v>28</c:v>
                </c:pt>
                <c:pt idx="12">
                  <c:v>100</c:v>
                </c:pt>
                <c:pt idx="21">
                  <c:v>0</c:v>
                </c:pt>
                <c:pt idx="22">
                  <c:v>0</c:v>
                </c:pt>
                <c:pt idx="23">
                  <c:v>199</c:v>
                </c:pt>
                <c:pt idx="24">
                  <c:v>85</c:v>
                </c:pt>
                <c:pt idx="25">
                  <c:v>284</c:v>
                </c:pt>
              </c:numCache>
            </c:numRef>
          </c:val>
        </c:ser>
        <c:ser>
          <c:idx val="6"/>
          <c:order val="6"/>
          <c:tx>
            <c:strRef>
              <c:f>Sheet1!$A$15</c:f>
              <c:strCache>
                <c:ptCount val="1"/>
                <c:pt idx="0">
                  <c:v>VI-4</c:v>
                </c:pt>
              </c:strCache>
            </c:strRef>
          </c:tx>
          <c:cat>
            <c:multiLvlStrRef>
              <c:f>Sheet1!$B$7:$AA$8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Sheet1!$B$15:$AA$15</c:f>
              <c:numCache>
                <c:formatCode>General</c:formatCode>
                <c:ptCount val="26"/>
                <c:pt idx="0">
                  <c:v>9</c:v>
                </c:pt>
                <c:pt idx="1">
                  <c:v>18</c:v>
                </c:pt>
                <c:pt idx="2">
                  <c:v>27</c:v>
                </c:pt>
                <c:pt idx="3">
                  <c:v>9</c:v>
                </c:pt>
                <c:pt idx="4">
                  <c:v>34.61</c:v>
                </c:pt>
                <c:pt idx="5">
                  <c:v>2</c:v>
                </c:pt>
                <c:pt idx="6">
                  <c:v>7.69</c:v>
                </c:pt>
                <c:pt idx="7">
                  <c:v>10</c:v>
                </c:pt>
                <c:pt idx="8">
                  <c:v>38.46</c:v>
                </c:pt>
                <c:pt idx="9">
                  <c:v>4</c:v>
                </c:pt>
                <c:pt idx="10">
                  <c:v>15.38</c:v>
                </c:pt>
                <c:pt idx="11">
                  <c:v>25</c:v>
                </c:pt>
                <c:pt idx="12">
                  <c:v>96.15</c:v>
                </c:pt>
                <c:pt idx="17">
                  <c:v>1</c:v>
                </c:pt>
                <c:pt idx="18">
                  <c:v>3.84</c:v>
                </c:pt>
                <c:pt idx="19">
                  <c:v>1</c:v>
                </c:pt>
                <c:pt idx="20">
                  <c:v>3.84</c:v>
                </c:pt>
                <c:pt idx="21">
                  <c:v>1</c:v>
                </c:pt>
                <c:pt idx="22">
                  <c:v>3.7</c:v>
                </c:pt>
                <c:pt idx="23">
                  <c:v>149</c:v>
                </c:pt>
                <c:pt idx="24">
                  <c:v>473</c:v>
                </c:pt>
                <c:pt idx="25">
                  <c:v>622</c:v>
                </c:pt>
              </c:numCache>
            </c:numRef>
          </c:val>
        </c:ser>
        <c:ser>
          <c:idx val="7"/>
          <c:order val="7"/>
          <c:tx>
            <c:strRef>
              <c:f>Sheet1!$A$16</c:f>
              <c:strCache>
                <c:ptCount val="1"/>
                <c:pt idx="0">
                  <c:v>VI-5</c:v>
                </c:pt>
              </c:strCache>
            </c:strRef>
          </c:tx>
          <c:cat>
            <c:multiLvlStrRef>
              <c:f>Sheet1!$B$7:$AA$8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Sheet1!$B$16:$AA$16</c:f>
              <c:numCache>
                <c:formatCode>General</c:formatCode>
                <c:ptCount val="26"/>
                <c:pt idx="0">
                  <c:v>14</c:v>
                </c:pt>
                <c:pt idx="1">
                  <c:v>10</c:v>
                </c:pt>
                <c:pt idx="2">
                  <c:v>24</c:v>
                </c:pt>
                <c:pt idx="3">
                  <c:v>8</c:v>
                </c:pt>
                <c:pt idx="4">
                  <c:v>33.33</c:v>
                </c:pt>
                <c:pt idx="5">
                  <c:v>4</c:v>
                </c:pt>
                <c:pt idx="6">
                  <c:v>16.66</c:v>
                </c:pt>
                <c:pt idx="7">
                  <c:v>5</c:v>
                </c:pt>
                <c:pt idx="8">
                  <c:v>20.83</c:v>
                </c:pt>
                <c:pt idx="9">
                  <c:v>7</c:v>
                </c:pt>
                <c:pt idx="10">
                  <c:v>29.16</c:v>
                </c:pt>
                <c:pt idx="11">
                  <c:v>24</c:v>
                </c:pt>
                <c:pt idx="12">
                  <c:v>100</c:v>
                </c:pt>
                <c:pt idx="23">
                  <c:v>281</c:v>
                </c:pt>
                <c:pt idx="24">
                  <c:v>297</c:v>
                </c:pt>
                <c:pt idx="25">
                  <c:v>578</c:v>
                </c:pt>
              </c:numCache>
            </c:numRef>
          </c:val>
        </c:ser>
        <c:ser>
          <c:idx val="8"/>
          <c:order val="8"/>
          <c:tx>
            <c:strRef>
              <c:f>Sheet1!$A$17</c:f>
              <c:strCache>
                <c:ptCount val="1"/>
                <c:pt idx="0">
                  <c:v>VI-6</c:v>
                </c:pt>
              </c:strCache>
            </c:strRef>
          </c:tx>
          <c:cat>
            <c:multiLvlStrRef>
              <c:f>Sheet1!$B$7:$AA$8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Sheet1!$B$17:$AA$17</c:f>
              <c:numCache>
                <c:formatCode>General</c:formatCode>
                <c:ptCount val="26"/>
                <c:pt idx="0">
                  <c:v>14</c:v>
                </c:pt>
                <c:pt idx="1">
                  <c:v>16</c:v>
                </c:pt>
                <c:pt idx="2">
                  <c:v>30</c:v>
                </c:pt>
                <c:pt idx="3">
                  <c:v>11</c:v>
                </c:pt>
                <c:pt idx="4">
                  <c:v>36.659999999999997</c:v>
                </c:pt>
                <c:pt idx="5">
                  <c:v>9</c:v>
                </c:pt>
                <c:pt idx="6">
                  <c:v>30</c:v>
                </c:pt>
                <c:pt idx="7">
                  <c:v>5</c:v>
                </c:pt>
                <c:pt idx="8">
                  <c:v>16.66</c:v>
                </c:pt>
                <c:pt idx="9">
                  <c:v>4</c:v>
                </c:pt>
                <c:pt idx="10">
                  <c:v>13.33</c:v>
                </c:pt>
                <c:pt idx="11">
                  <c:v>29</c:v>
                </c:pt>
                <c:pt idx="12">
                  <c:v>96.66</c:v>
                </c:pt>
                <c:pt idx="17">
                  <c:v>1</c:v>
                </c:pt>
                <c:pt idx="18">
                  <c:v>3.33</c:v>
                </c:pt>
                <c:pt idx="19">
                  <c:v>1</c:v>
                </c:pt>
                <c:pt idx="20">
                  <c:v>3.33</c:v>
                </c:pt>
                <c:pt idx="23">
                  <c:v>303</c:v>
                </c:pt>
                <c:pt idx="24">
                  <c:v>348</c:v>
                </c:pt>
                <c:pt idx="25">
                  <c:v>650</c:v>
                </c:pt>
              </c:numCache>
            </c:numRef>
          </c:val>
        </c:ser>
        <c:ser>
          <c:idx val="9"/>
          <c:order val="9"/>
          <c:tx>
            <c:strRef>
              <c:f>Sheet1!$A$18</c:f>
              <c:strCache>
                <c:ptCount val="1"/>
                <c:pt idx="0">
                  <c:v>VI-7</c:v>
                </c:pt>
              </c:strCache>
            </c:strRef>
          </c:tx>
          <c:cat>
            <c:multiLvlStrRef>
              <c:f>Sheet1!$B$7:$AA$8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Sheet1!$B$18:$AA$18</c:f>
              <c:numCache>
                <c:formatCode>General</c:formatCode>
                <c:ptCount val="26"/>
                <c:pt idx="0">
                  <c:v>16</c:v>
                </c:pt>
                <c:pt idx="1">
                  <c:v>12</c:v>
                </c:pt>
                <c:pt idx="2">
                  <c:v>28</c:v>
                </c:pt>
                <c:pt idx="3">
                  <c:v>9</c:v>
                </c:pt>
                <c:pt idx="4">
                  <c:v>36</c:v>
                </c:pt>
                <c:pt idx="5">
                  <c:v>3</c:v>
                </c:pt>
                <c:pt idx="6">
                  <c:v>12</c:v>
                </c:pt>
                <c:pt idx="7">
                  <c:v>7</c:v>
                </c:pt>
                <c:pt idx="8">
                  <c:v>28</c:v>
                </c:pt>
                <c:pt idx="9">
                  <c:v>6</c:v>
                </c:pt>
                <c:pt idx="10">
                  <c:v>24</c:v>
                </c:pt>
                <c:pt idx="11">
                  <c:v>25</c:v>
                </c:pt>
                <c:pt idx="12">
                  <c:v>100</c:v>
                </c:pt>
                <c:pt idx="21">
                  <c:v>3</c:v>
                </c:pt>
                <c:pt idx="22">
                  <c:v>10.71</c:v>
                </c:pt>
                <c:pt idx="23">
                  <c:v>229</c:v>
                </c:pt>
                <c:pt idx="24">
                  <c:v>105</c:v>
                </c:pt>
                <c:pt idx="25">
                  <c:v>334</c:v>
                </c:pt>
              </c:numCache>
            </c:numRef>
          </c:val>
        </c:ser>
        <c:ser>
          <c:idx val="10"/>
          <c:order val="10"/>
          <c:tx>
            <c:strRef>
              <c:f>Sheet1!$A$19</c:f>
              <c:strCache>
                <c:ptCount val="1"/>
                <c:pt idx="0">
                  <c:v>VI-8</c:v>
                </c:pt>
              </c:strCache>
            </c:strRef>
          </c:tx>
          <c:cat>
            <c:multiLvlStrRef>
              <c:f>Sheet1!$B$7:$AA$8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Sheet1!$B$19:$AA$19</c:f>
              <c:numCache>
                <c:formatCode>General</c:formatCode>
                <c:ptCount val="26"/>
                <c:pt idx="0">
                  <c:v>11</c:v>
                </c:pt>
                <c:pt idx="1">
                  <c:v>18</c:v>
                </c:pt>
                <c:pt idx="2">
                  <c:v>29</c:v>
                </c:pt>
                <c:pt idx="3">
                  <c:v>9</c:v>
                </c:pt>
                <c:pt idx="4">
                  <c:v>32.14</c:v>
                </c:pt>
                <c:pt idx="5">
                  <c:v>12</c:v>
                </c:pt>
                <c:pt idx="6">
                  <c:v>42.85</c:v>
                </c:pt>
                <c:pt idx="7">
                  <c:v>4</c:v>
                </c:pt>
                <c:pt idx="8">
                  <c:v>14.28</c:v>
                </c:pt>
                <c:pt idx="9">
                  <c:v>3</c:v>
                </c:pt>
                <c:pt idx="10">
                  <c:v>1071</c:v>
                </c:pt>
                <c:pt idx="11">
                  <c:v>28</c:v>
                </c:pt>
                <c:pt idx="12">
                  <c:v>100</c:v>
                </c:pt>
                <c:pt idx="21">
                  <c:v>1</c:v>
                </c:pt>
                <c:pt idx="22">
                  <c:v>3.44</c:v>
                </c:pt>
                <c:pt idx="23">
                  <c:v>214</c:v>
                </c:pt>
                <c:pt idx="24">
                  <c:v>154</c:v>
                </c:pt>
                <c:pt idx="25">
                  <c:v>368</c:v>
                </c:pt>
              </c:numCache>
            </c:numRef>
          </c:val>
        </c:ser>
        <c:ser>
          <c:idx val="11"/>
          <c:order val="11"/>
          <c:tx>
            <c:strRef>
              <c:f>Sheet1!$A$20</c:f>
              <c:strCache>
                <c:ptCount val="1"/>
                <c:pt idx="0">
                  <c:v>VI-9</c:v>
                </c:pt>
              </c:strCache>
            </c:strRef>
          </c:tx>
          <c:cat>
            <c:multiLvlStrRef>
              <c:f>Sheet1!$B$7:$AA$8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Sheet1!$B$20:$AA$20</c:f>
              <c:numCache>
                <c:formatCode>General</c:formatCode>
                <c:ptCount val="26"/>
                <c:pt idx="0">
                  <c:v>15</c:v>
                </c:pt>
                <c:pt idx="1">
                  <c:v>14</c:v>
                </c:pt>
                <c:pt idx="2">
                  <c:v>29</c:v>
                </c:pt>
                <c:pt idx="3">
                  <c:v>10</c:v>
                </c:pt>
                <c:pt idx="4">
                  <c:v>35.71</c:v>
                </c:pt>
                <c:pt idx="5">
                  <c:v>5</c:v>
                </c:pt>
                <c:pt idx="6">
                  <c:v>17.850000000000001</c:v>
                </c:pt>
                <c:pt idx="7">
                  <c:v>8</c:v>
                </c:pt>
                <c:pt idx="8">
                  <c:v>28.57</c:v>
                </c:pt>
                <c:pt idx="9">
                  <c:v>5</c:v>
                </c:pt>
                <c:pt idx="10">
                  <c:v>17.850000000000001</c:v>
                </c:pt>
                <c:pt idx="11">
                  <c:v>28</c:v>
                </c:pt>
                <c:pt idx="12">
                  <c:v>100</c:v>
                </c:pt>
                <c:pt idx="21">
                  <c:v>1</c:v>
                </c:pt>
                <c:pt idx="22">
                  <c:v>3.4</c:v>
                </c:pt>
                <c:pt idx="23">
                  <c:v>147</c:v>
                </c:pt>
                <c:pt idx="24">
                  <c:v>82</c:v>
                </c:pt>
                <c:pt idx="25">
                  <c:v>229</c:v>
                </c:pt>
              </c:numCache>
            </c:numRef>
          </c:val>
        </c:ser>
        <c:ser>
          <c:idx val="12"/>
          <c:order val="12"/>
          <c:tx>
            <c:strRef>
              <c:f>Sheet1!$A$21</c:f>
              <c:strCache>
                <c:ptCount val="1"/>
                <c:pt idx="0">
                  <c:v>VI-10</c:v>
                </c:pt>
              </c:strCache>
            </c:strRef>
          </c:tx>
          <c:cat>
            <c:multiLvlStrRef>
              <c:f>Sheet1!$B$7:$AA$8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Sheet1!$B$21:$AA$21</c:f>
              <c:numCache>
                <c:formatCode>General</c:formatCode>
                <c:ptCount val="26"/>
                <c:pt idx="0">
                  <c:v>15</c:v>
                </c:pt>
                <c:pt idx="1">
                  <c:v>15</c:v>
                </c:pt>
                <c:pt idx="2">
                  <c:v>30</c:v>
                </c:pt>
                <c:pt idx="3">
                  <c:v>9</c:v>
                </c:pt>
                <c:pt idx="4">
                  <c:v>32.14</c:v>
                </c:pt>
                <c:pt idx="5">
                  <c:v>10</c:v>
                </c:pt>
                <c:pt idx="6">
                  <c:v>35.71</c:v>
                </c:pt>
                <c:pt idx="7">
                  <c:v>7</c:v>
                </c:pt>
                <c:pt idx="8">
                  <c:v>25</c:v>
                </c:pt>
                <c:pt idx="9">
                  <c:v>2</c:v>
                </c:pt>
                <c:pt idx="10">
                  <c:v>7.14</c:v>
                </c:pt>
                <c:pt idx="11">
                  <c:v>28</c:v>
                </c:pt>
                <c:pt idx="12">
                  <c:v>100</c:v>
                </c:pt>
                <c:pt idx="21">
                  <c:v>2</c:v>
                </c:pt>
                <c:pt idx="22">
                  <c:v>6.66</c:v>
                </c:pt>
                <c:pt idx="23">
                  <c:v>88</c:v>
                </c:pt>
                <c:pt idx="24">
                  <c:v>6</c:v>
                </c:pt>
              </c:numCache>
            </c:numRef>
          </c:val>
        </c:ser>
        <c:ser>
          <c:idx val="13"/>
          <c:order val="13"/>
          <c:tx>
            <c:strRef>
              <c:f>Sheet1!$A$22</c:f>
              <c:strCache>
                <c:ptCount val="1"/>
                <c:pt idx="0">
                  <c:v>Gjith.</c:v>
                </c:pt>
              </c:strCache>
            </c:strRef>
          </c:tx>
          <c:cat>
            <c:multiLvlStrRef>
              <c:f>Sheet1!$B$7:$AA$8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Sheet1!$B$22:$AA$22</c:f>
              <c:numCache>
                <c:formatCode>General</c:formatCode>
                <c:ptCount val="26"/>
                <c:pt idx="0">
                  <c:v>140</c:v>
                </c:pt>
                <c:pt idx="1">
                  <c:v>145</c:v>
                </c:pt>
                <c:pt idx="2">
                  <c:v>285</c:v>
                </c:pt>
                <c:pt idx="3">
                  <c:v>89</c:v>
                </c:pt>
                <c:pt idx="4">
                  <c:v>32.36</c:v>
                </c:pt>
                <c:pt idx="5">
                  <c:v>73</c:v>
                </c:pt>
                <c:pt idx="6">
                  <c:v>26.54</c:v>
                </c:pt>
                <c:pt idx="7">
                  <c:v>69</c:v>
                </c:pt>
                <c:pt idx="8">
                  <c:v>25.09</c:v>
                </c:pt>
                <c:pt idx="9">
                  <c:v>41</c:v>
                </c:pt>
                <c:pt idx="10">
                  <c:v>14.9</c:v>
                </c:pt>
                <c:pt idx="11">
                  <c:v>272</c:v>
                </c:pt>
                <c:pt idx="12">
                  <c:v>98.9</c:v>
                </c:pt>
                <c:pt idx="13">
                  <c:v>1</c:v>
                </c:pt>
                <c:pt idx="14">
                  <c:v>0.36</c:v>
                </c:pt>
                <c:pt idx="17">
                  <c:v>2</c:v>
                </c:pt>
                <c:pt idx="19">
                  <c:v>3</c:v>
                </c:pt>
                <c:pt idx="21">
                  <c:v>10</c:v>
                </c:pt>
                <c:pt idx="23">
                  <c:v>2284</c:v>
                </c:pt>
                <c:pt idx="24">
                  <c:v>1826</c:v>
                </c:pt>
                <c:pt idx="25">
                  <c:v>4015</c:v>
                </c:pt>
              </c:numCache>
            </c:numRef>
          </c:val>
        </c:ser>
        <c:gapWidth val="75"/>
        <c:shape val="cone"/>
        <c:axId val="58869632"/>
        <c:axId val="58871168"/>
        <c:axId val="0"/>
      </c:bar3DChart>
      <c:catAx>
        <c:axId val="58869632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accent4">
                <a:shade val="95000"/>
                <a:satMod val="105000"/>
              </a:schemeClr>
            </a:solidFill>
            <a:prstDash val="solid"/>
          </a:ln>
          <a:effectLst/>
        </c:spPr>
        <c:txPr>
          <a:bodyPr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71168"/>
        <c:crosses val="autoZero"/>
        <c:auto val="1"/>
        <c:lblAlgn val="ctr"/>
        <c:lblOffset val="100"/>
      </c:catAx>
      <c:valAx>
        <c:axId val="5887116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</a:ln>
            <a:effectLst/>
          </c:spPr>
        </c:majorGridlines>
        <c:numFmt formatCode="0%" sourceLinked="1"/>
        <c:majorTickMark val="none"/>
        <c:tickLblPos val="nextTo"/>
        <c:spPr>
          <a:ln w="9525">
            <a:noFill/>
          </a:ln>
        </c:spPr>
        <c:crossAx val="58869632"/>
        <c:crosses val="autoZero"/>
        <c:crossBetween val="between"/>
      </c:valAx>
      <c:spPr>
        <a:solidFill>
          <a:schemeClr val="accent5"/>
        </a:solidFill>
        <a:ln w="38100" cap="flat" cmpd="sng" algn="ctr">
          <a:solidFill>
            <a:schemeClr val="lt1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legend>
      <c:legendPos val="b"/>
      <c:layout>
        <c:manualLayout>
          <c:xMode val="edge"/>
          <c:yMode val="edge"/>
          <c:x val="4.9952720910693402E-2"/>
          <c:y val="0.93690558829263049"/>
          <c:w val="0.92134105078478046"/>
          <c:h val="4.7375114619874585E-2"/>
        </c:manualLayout>
      </c:layout>
    </c:legend>
    <c:plotVisOnly val="1"/>
  </c:chart>
  <c:spPr>
    <a:gradFill rotWithShape="1">
      <a:gsLst>
        <a:gs pos="0">
          <a:schemeClr val="accent1">
            <a:tint val="50000"/>
            <a:satMod val="300000"/>
          </a:schemeClr>
        </a:gs>
        <a:gs pos="35000">
          <a:schemeClr val="accent1">
            <a:tint val="37000"/>
            <a:satMod val="300000"/>
          </a:schemeClr>
        </a:gs>
        <a:gs pos="100000">
          <a:schemeClr val="accent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>
        <c:manualLayout>
          <c:layoutTarget val="inner"/>
          <c:xMode val="edge"/>
          <c:yMode val="edge"/>
          <c:x val="5.8198206183895013E-2"/>
          <c:y val="2.4259689931149905E-2"/>
          <c:w val="0.82776439441097749"/>
          <c:h val="0.83003747512552251"/>
        </c:manualLayout>
      </c:layout>
      <c:bar3DChart>
        <c:barDir val="col"/>
        <c:grouping val="percentStacked"/>
        <c:ser>
          <c:idx val="0"/>
          <c:order val="0"/>
          <c:tx>
            <c:strRef>
              <c:f>Sheet2!$A$8</c:f>
              <c:strCache>
                <c:ptCount val="1"/>
                <c:pt idx="0">
                  <c:v>Klasa-paralele</c:v>
                </c:pt>
              </c:strCache>
            </c:strRef>
          </c:tx>
          <c:val>
            <c:numRef>
              <c:f>Sheet2!$B$8:$AB$8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13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Sheet2!$A$9</c:f>
              <c:strCache>
                <c:ptCount val="1"/>
              </c:strCache>
            </c:strRef>
          </c:tx>
          <c:val>
            <c:numRef>
              <c:f>Sheet2!$B$9:$AB$9</c:f>
              <c:numCache>
                <c:formatCode>General</c:formatCode>
                <c:ptCount val="27"/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Sheet2!$A$10</c:f>
              <c:strCache>
                <c:ptCount val="1"/>
              </c:strCache>
            </c:strRef>
          </c:tx>
          <c:val>
            <c:numRef>
              <c:f>Sheet2!$B$10:$AB$10</c:f>
              <c:numCache>
                <c:formatCode>General</c:formatCode>
                <c:ptCount val="27"/>
              </c:numCache>
            </c:numRef>
          </c:val>
        </c:ser>
        <c:ser>
          <c:idx val="3"/>
          <c:order val="3"/>
          <c:tx>
            <c:strRef>
              <c:f>Sheet2!$A$11</c:f>
              <c:strCache>
                <c:ptCount val="1"/>
              </c:strCache>
            </c:strRef>
          </c:tx>
          <c:val>
            <c:numRef>
              <c:f>Sheet2!$B$11:$AB$11</c:f>
              <c:numCache>
                <c:formatCode>General</c:formatCode>
                <c:ptCount val="27"/>
              </c:numCache>
            </c:numRef>
          </c:val>
        </c:ser>
        <c:ser>
          <c:idx val="4"/>
          <c:order val="4"/>
          <c:tx>
            <c:strRef>
              <c:f>Sheet2!$A$12</c:f>
              <c:strCache>
                <c:ptCount val="1"/>
              </c:strCache>
            </c:strRef>
          </c:tx>
          <c:val>
            <c:numRef>
              <c:f>Sheet2!$B$12:$AB$12</c:f>
              <c:numCache>
                <c:formatCode>General</c:formatCode>
                <c:ptCount val="27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Sheet2!$A$13</c:f>
              <c:strCache>
                <c:ptCount val="1"/>
                <c:pt idx="0">
                  <c:v>VII-1</c:v>
                </c:pt>
              </c:strCache>
            </c:strRef>
          </c:tx>
          <c:val>
            <c:numRef>
              <c:f>Sheet2!$B$13:$AB$13</c:f>
              <c:numCache>
                <c:formatCode>General</c:formatCode>
                <c:ptCount val="27"/>
                <c:pt idx="0">
                  <c:v>12</c:v>
                </c:pt>
                <c:pt idx="1">
                  <c:v>22</c:v>
                </c:pt>
                <c:pt idx="2">
                  <c:v>34</c:v>
                </c:pt>
                <c:pt idx="3">
                  <c:v>7</c:v>
                </c:pt>
                <c:pt idx="4">
                  <c:v>20.58</c:v>
                </c:pt>
                <c:pt idx="5">
                  <c:v>4</c:v>
                </c:pt>
                <c:pt idx="6">
                  <c:v>11.76</c:v>
                </c:pt>
                <c:pt idx="7">
                  <c:v>11</c:v>
                </c:pt>
                <c:pt idx="8">
                  <c:v>32.35</c:v>
                </c:pt>
                <c:pt idx="9">
                  <c:v>6</c:v>
                </c:pt>
                <c:pt idx="10">
                  <c:v>17.64</c:v>
                </c:pt>
                <c:pt idx="11">
                  <c:v>28</c:v>
                </c:pt>
                <c:pt idx="12">
                  <c:v>82.35</c:v>
                </c:pt>
                <c:pt idx="13">
                  <c:v>3</c:v>
                </c:pt>
                <c:pt idx="14">
                  <c:v>8.82</c:v>
                </c:pt>
                <c:pt idx="15">
                  <c:v>3</c:v>
                </c:pt>
                <c:pt idx="16">
                  <c:v>8.82</c:v>
                </c:pt>
                <c:pt idx="17">
                  <c:v>0</c:v>
                </c:pt>
                <c:pt idx="18">
                  <c:v>0</c:v>
                </c:pt>
                <c:pt idx="19">
                  <c:v>6</c:v>
                </c:pt>
                <c:pt idx="20">
                  <c:v>17.64</c:v>
                </c:pt>
                <c:pt idx="21">
                  <c:v>0</c:v>
                </c:pt>
                <c:pt idx="22">
                  <c:v>0</c:v>
                </c:pt>
                <c:pt idx="23">
                  <c:v>221</c:v>
                </c:pt>
                <c:pt idx="24">
                  <c:v>53</c:v>
                </c:pt>
                <c:pt idx="25">
                  <c:v>274</c:v>
                </c:pt>
              </c:numCache>
            </c:numRef>
          </c:val>
        </c:ser>
        <c:ser>
          <c:idx val="6"/>
          <c:order val="6"/>
          <c:tx>
            <c:strRef>
              <c:f>Sheet2!$A$14</c:f>
              <c:strCache>
                <c:ptCount val="1"/>
                <c:pt idx="0">
                  <c:v>VII-2</c:v>
                </c:pt>
              </c:strCache>
            </c:strRef>
          </c:tx>
          <c:val>
            <c:numRef>
              <c:f>Sheet2!$B$14:$AB$14</c:f>
              <c:numCache>
                <c:formatCode>General</c:formatCode>
                <c:ptCount val="27"/>
                <c:pt idx="0">
                  <c:v>20</c:v>
                </c:pt>
                <c:pt idx="1">
                  <c:v>17</c:v>
                </c:pt>
                <c:pt idx="2">
                  <c:v>37</c:v>
                </c:pt>
                <c:pt idx="3">
                  <c:v>9</c:v>
                </c:pt>
                <c:pt idx="4">
                  <c:v>24.32</c:v>
                </c:pt>
                <c:pt idx="5">
                  <c:v>9</c:v>
                </c:pt>
                <c:pt idx="6">
                  <c:v>24.32</c:v>
                </c:pt>
                <c:pt idx="7">
                  <c:v>13</c:v>
                </c:pt>
                <c:pt idx="8">
                  <c:v>35.130000000000003</c:v>
                </c:pt>
                <c:pt idx="9">
                  <c:v>6</c:v>
                </c:pt>
                <c:pt idx="10">
                  <c:v>16.21</c:v>
                </c:pt>
                <c:pt idx="11">
                  <c:v>37</c:v>
                </c:pt>
                <c:pt idx="12">
                  <c:v>100</c:v>
                </c:pt>
                <c:pt idx="15">
                  <c:v>0</c:v>
                </c:pt>
                <c:pt idx="16">
                  <c:v>0</c:v>
                </c:pt>
                <c:pt idx="19">
                  <c:v>0</c:v>
                </c:pt>
                <c:pt idx="20">
                  <c:v>0</c:v>
                </c:pt>
                <c:pt idx="23">
                  <c:v>227</c:v>
                </c:pt>
                <c:pt idx="24">
                  <c:v>123</c:v>
                </c:pt>
                <c:pt idx="25">
                  <c:v>350</c:v>
                </c:pt>
              </c:numCache>
            </c:numRef>
          </c:val>
        </c:ser>
        <c:ser>
          <c:idx val="7"/>
          <c:order val="7"/>
          <c:tx>
            <c:strRef>
              <c:f>Sheet2!$A$15</c:f>
              <c:strCache>
                <c:ptCount val="1"/>
                <c:pt idx="0">
                  <c:v>VII-3</c:v>
                </c:pt>
              </c:strCache>
            </c:strRef>
          </c:tx>
          <c:val>
            <c:numRef>
              <c:f>Sheet2!$B$15:$AB$15</c:f>
              <c:numCache>
                <c:formatCode>General</c:formatCode>
                <c:ptCount val="27"/>
                <c:pt idx="0">
                  <c:v>15</c:v>
                </c:pt>
                <c:pt idx="1">
                  <c:v>19</c:v>
                </c:pt>
                <c:pt idx="2">
                  <c:v>34</c:v>
                </c:pt>
                <c:pt idx="3">
                  <c:v>7</c:v>
                </c:pt>
                <c:pt idx="4">
                  <c:v>20.58</c:v>
                </c:pt>
                <c:pt idx="5">
                  <c:v>8</c:v>
                </c:pt>
                <c:pt idx="6">
                  <c:v>23.52</c:v>
                </c:pt>
                <c:pt idx="7">
                  <c:v>11</c:v>
                </c:pt>
                <c:pt idx="8">
                  <c:v>32.35</c:v>
                </c:pt>
                <c:pt idx="9">
                  <c:v>5</c:v>
                </c:pt>
                <c:pt idx="10">
                  <c:v>14.7</c:v>
                </c:pt>
                <c:pt idx="11">
                  <c:v>31</c:v>
                </c:pt>
                <c:pt idx="12">
                  <c:v>91.17</c:v>
                </c:pt>
                <c:pt idx="13">
                  <c:v>2</c:v>
                </c:pt>
                <c:pt idx="14">
                  <c:v>5.88</c:v>
                </c:pt>
                <c:pt idx="15">
                  <c:v>1</c:v>
                </c:pt>
                <c:pt idx="16">
                  <c:v>2.94</c:v>
                </c:pt>
                <c:pt idx="19">
                  <c:v>3</c:v>
                </c:pt>
                <c:pt idx="20">
                  <c:v>8.82</c:v>
                </c:pt>
                <c:pt idx="21">
                  <c:v>0</c:v>
                </c:pt>
                <c:pt idx="22">
                  <c:v>0</c:v>
                </c:pt>
                <c:pt idx="23">
                  <c:v>247</c:v>
                </c:pt>
                <c:pt idx="24">
                  <c:v>59</c:v>
                </c:pt>
                <c:pt idx="25">
                  <c:v>306</c:v>
                </c:pt>
              </c:numCache>
            </c:numRef>
          </c:val>
        </c:ser>
        <c:ser>
          <c:idx val="8"/>
          <c:order val="8"/>
          <c:tx>
            <c:strRef>
              <c:f>Sheet2!$A$16</c:f>
              <c:strCache>
                <c:ptCount val="1"/>
                <c:pt idx="0">
                  <c:v>VII-4</c:v>
                </c:pt>
              </c:strCache>
            </c:strRef>
          </c:tx>
          <c:val>
            <c:numRef>
              <c:f>Sheet2!$B$16:$AB$16</c:f>
              <c:numCache>
                <c:formatCode>General</c:formatCode>
                <c:ptCount val="27"/>
                <c:pt idx="0">
                  <c:v>18</c:v>
                </c:pt>
                <c:pt idx="1">
                  <c:v>13</c:v>
                </c:pt>
                <c:pt idx="2">
                  <c:v>31</c:v>
                </c:pt>
                <c:pt idx="3">
                  <c:v>5</c:v>
                </c:pt>
                <c:pt idx="4">
                  <c:v>16.21</c:v>
                </c:pt>
                <c:pt idx="5">
                  <c:v>9</c:v>
                </c:pt>
                <c:pt idx="6">
                  <c:v>29.03</c:v>
                </c:pt>
                <c:pt idx="7">
                  <c:v>7</c:v>
                </c:pt>
                <c:pt idx="8">
                  <c:v>22.58</c:v>
                </c:pt>
                <c:pt idx="10">
                  <c:v>0</c:v>
                </c:pt>
                <c:pt idx="11">
                  <c:v>21</c:v>
                </c:pt>
                <c:pt idx="12">
                  <c:v>67.739999999999995</c:v>
                </c:pt>
                <c:pt idx="13">
                  <c:v>9</c:v>
                </c:pt>
                <c:pt idx="14">
                  <c:v>29.03</c:v>
                </c:pt>
                <c:pt idx="15">
                  <c:v>1</c:v>
                </c:pt>
                <c:pt idx="16">
                  <c:v>3.22</c:v>
                </c:pt>
                <c:pt idx="19">
                  <c:v>10</c:v>
                </c:pt>
                <c:pt idx="20">
                  <c:v>32.25</c:v>
                </c:pt>
                <c:pt idx="22">
                  <c:v>0</c:v>
                </c:pt>
                <c:pt idx="23">
                  <c:v>475</c:v>
                </c:pt>
                <c:pt idx="24">
                  <c:v>206</c:v>
                </c:pt>
                <c:pt idx="25">
                  <c:v>681</c:v>
                </c:pt>
              </c:numCache>
            </c:numRef>
          </c:val>
        </c:ser>
        <c:ser>
          <c:idx val="9"/>
          <c:order val="9"/>
          <c:tx>
            <c:strRef>
              <c:f>Sheet2!$A$17</c:f>
              <c:strCache>
                <c:ptCount val="1"/>
                <c:pt idx="0">
                  <c:v>VII-5</c:v>
                </c:pt>
              </c:strCache>
            </c:strRef>
          </c:tx>
          <c:val>
            <c:numRef>
              <c:f>Sheet2!$B$17:$AB$17</c:f>
              <c:numCache>
                <c:formatCode>General</c:formatCode>
                <c:ptCount val="27"/>
                <c:pt idx="0">
                  <c:v>17</c:v>
                </c:pt>
                <c:pt idx="1">
                  <c:v>20</c:v>
                </c:pt>
                <c:pt idx="2">
                  <c:v>37</c:v>
                </c:pt>
                <c:pt idx="3">
                  <c:v>12</c:v>
                </c:pt>
                <c:pt idx="4">
                  <c:v>32.43</c:v>
                </c:pt>
                <c:pt idx="5">
                  <c:v>7</c:v>
                </c:pt>
                <c:pt idx="6">
                  <c:v>18.91</c:v>
                </c:pt>
                <c:pt idx="7">
                  <c:v>16</c:v>
                </c:pt>
                <c:pt idx="8">
                  <c:v>43.24</c:v>
                </c:pt>
                <c:pt idx="9">
                  <c:v>1</c:v>
                </c:pt>
                <c:pt idx="10">
                  <c:v>2.7</c:v>
                </c:pt>
                <c:pt idx="11">
                  <c:v>36</c:v>
                </c:pt>
                <c:pt idx="12">
                  <c:v>97.29</c:v>
                </c:pt>
                <c:pt idx="13">
                  <c:v>1</c:v>
                </c:pt>
                <c:pt idx="14">
                  <c:v>2.7</c:v>
                </c:pt>
                <c:pt idx="19">
                  <c:v>1</c:v>
                </c:pt>
                <c:pt idx="20">
                  <c:v>2.7</c:v>
                </c:pt>
                <c:pt idx="23">
                  <c:v>216</c:v>
                </c:pt>
                <c:pt idx="24">
                  <c:v>87</c:v>
                </c:pt>
                <c:pt idx="25">
                  <c:v>303</c:v>
                </c:pt>
              </c:numCache>
            </c:numRef>
          </c:val>
        </c:ser>
        <c:ser>
          <c:idx val="10"/>
          <c:order val="10"/>
          <c:tx>
            <c:strRef>
              <c:f>Sheet2!$A$18</c:f>
              <c:strCache>
                <c:ptCount val="1"/>
                <c:pt idx="0">
                  <c:v>VII-6</c:v>
                </c:pt>
              </c:strCache>
            </c:strRef>
          </c:tx>
          <c:val>
            <c:numRef>
              <c:f>Sheet2!$B$18:$AB$18</c:f>
              <c:numCache>
                <c:formatCode>General</c:formatCode>
                <c:ptCount val="27"/>
                <c:pt idx="0">
                  <c:v>17</c:v>
                </c:pt>
                <c:pt idx="1">
                  <c:v>14</c:v>
                </c:pt>
                <c:pt idx="2">
                  <c:v>31</c:v>
                </c:pt>
                <c:pt idx="3">
                  <c:v>7</c:v>
                </c:pt>
                <c:pt idx="4">
                  <c:v>23.33</c:v>
                </c:pt>
                <c:pt idx="5">
                  <c:v>7</c:v>
                </c:pt>
                <c:pt idx="6">
                  <c:v>23.33</c:v>
                </c:pt>
                <c:pt idx="7">
                  <c:v>13</c:v>
                </c:pt>
                <c:pt idx="8">
                  <c:v>43.33</c:v>
                </c:pt>
                <c:pt idx="9">
                  <c:v>2</c:v>
                </c:pt>
                <c:pt idx="10">
                  <c:v>6.66</c:v>
                </c:pt>
                <c:pt idx="11">
                  <c:v>29</c:v>
                </c:pt>
                <c:pt idx="12">
                  <c:v>96.66</c:v>
                </c:pt>
                <c:pt idx="13">
                  <c:v>1</c:v>
                </c:pt>
                <c:pt idx="14">
                  <c:v>3.33</c:v>
                </c:pt>
                <c:pt idx="19">
                  <c:v>1</c:v>
                </c:pt>
                <c:pt idx="20">
                  <c:v>3.33</c:v>
                </c:pt>
                <c:pt idx="21">
                  <c:v>1</c:v>
                </c:pt>
                <c:pt idx="22">
                  <c:v>3.22</c:v>
                </c:pt>
                <c:pt idx="23">
                  <c:v>283</c:v>
                </c:pt>
                <c:pt idx="24">
                  <c:v>44</c:v>
                </c:pt>
                <c:pt idx="25">
                  <c:v>327</c:v>
                </c:pt>
              </c:numCache>
            </c:numRef>
          </c:val>
        </c:ser>
        <c:ser>
          <c:idx val="11"/>
          <c:order val="11"/>
          <c:tx>
            <c:strRef>
              <c:f>Sheet2!$A$19</c:f>
              <c:strCache>
                <c:ptCount val="1"/>
                <c:pt idx="0">
                  <c:v>VII-7</c:v>
                </c:pt>
              </c:strCache>
            </c:strRef>
          </c:tx>
          <c:val>
            <c:numRef>
              <c:f>Sheet2!$B$19:$AB$19</c:f>
              <c:numCache>
                <c:formatCode>General</c:formatCode>
                <c:ptCount val="27"/>
                <c:pt idx="0">
                  <c:v>12</c:v>
                </c:pt>
                <c:pt idx="1">
                  <c:v>17</c:v>
                </c:pt>
                <c:pt idx="2">
                  <c:v>29</c:v>
                </c:pt>
                <c:pt idx="3">
                  <c:v>3</c:v>
                </c:pt>
                <c:pt idx="4">
                  <c:v>10.34</c:v>
                </c:pt>
                <c:pt idx="5">
                  <c:v>5</c:v>
                </c:pt>
                <c:pt idx="6">
                  <c:v>17.239999999999998</c:v>
                </c:pt>
                <c:pt idx="7">
                  <c:v>12</c:v>
                </c:pt>
                <c:pt idx="8">
                  <c:v>41.37</c:v>
                </c:pt>
                <c:pt idx="9">
                  <c:v>6</c:v>
                </c:pt>
                <c:pt idx="10">
                  <c:v>20.68</c:v>
                </c:pt>
                <c:pt idx="11">
                  <c:v>26</c:v>
                </c:pt>
                <c:pt idx="12">
                  <c:v>89.65</c:v>
                </c:pt>
                <c:pt idx="13">
                  <c:v>1</c:v>
                </c:pt>
                <c:pt idx="14">
                  <c:v>3.44</c:v>
                </c:pt>
                <c:pt idx="15">
                  <c:v>2</c:v>
                </c:pt>
                <c:pt idx="16">
                  <c:v>9.89</c:v>
                </c:pt>
                <c:pt idx="19">
                  <c:v>3</c:v>
                </c:pt>
                <c:pt idx="20">
                  <c:v>10.34</c:v>
                </c:pt>
                <c:pt idx="23">
                  <c:v>407</c:v>
                </c:pt>
                <c:pt idx="24">
                  <c:v>21</c:v>
                </c:pt>
                <c:pt idx="25">
                  <c:v>428</c:v>
                </c:pt>
              </c:numCache>
            </c:numRef>
          </c:val>
        </c:ser>
        <c:ser>
          <c:idx val="12"/>
          <c:order val="12"/>
          <c:tx>
            <c:strRef>
              <c:f>Sheet2!$A$20</c:f>
              <c:strCache>
                <c:ptCount val="1"/>
                <c:pt idx="0">
                  <c:v>VII-8</c:v>
                </c:pt>
              </c:strCache>
            </c:strRef>
          </c:tx>
          <c:val>
            <c:numRef>
              <c:f>Sheet2!$B$20:$AB$20</c:f>
              <c:numCache>
                <c:formatCode>General</c:formatCode>
                <c:ptCount val="27"/>
                <c:pt idx="0">
                  <c:v>13</c:v>
                </c:pt>
                <c:pt idx="1">
                  <c:v>21</c:v>
                </c:pt>
                <c:pt idx="2">
                  <c:v>34</c:v>
                </c:pt>
                <c:pt idx="3">
                  <c:v>13</c:v>
                </c:pt>
                <c:pt idx="4">
                  <c:v>38.229999999999997</c:v>
                </c:pt>
                <c:pt idx="5">
                  <c:v>8</c:v>
                </c:pt>
                <c:pt idx="6">
                  <c:v>23.52</c:v>
                </c:pt>
                <c:pt idx="7">
                  <c:v>9</c:v>
                </c:pt>
                <c:pt idx="8">
                  <c:v>26.47</c:v>
                </c:pt>
                <c:pt idx="9">
                  <c:v>4</c:v>
                </c:pt>
                <c:pt idx="10">
                  <c:v>11.76</c:v>
                </c:pt>
                <c:pt idx="11">
                  <c:v>34</c:v>
                </c:pt>
                <c:pt idx="12">
                  <c:v>100</c:v>
                </c:pt>
                <c:pt idx="23">
                  <c:v>394</c:v>
                </c:pt>
                <c:pt idx="24">
                  <c:v>66</c:v>
                </c:pt>
                <c:pt idx="25">
                  <c:v>460</c:v>
                </c:pt>
              </c:numCache>
            </c:numRef>
          </c:val>
        </c:ser>
        <c:ser>
          <c:idx val="13"/>
          <c:order val="13"/>
          <c:tx>
            <c:strRef>
              <c:f>Sheet2!$A$21</c:f>
              <c:strCache>
                <c:ptCount val="1"/>
                <c:pt idx="0">
                  <c:v>VII-9</c:v>
                </c:pt>
              </c:strCache>
            </c:strRef>
          </c:tx>
          <c:val>
            <c:numRef>
              <c:f>Sheet2!$B$21:$AB$21</c:f>
              <c:numCache>
                <c:formatCode>General</c:formatCode>
                <c:ptCount val="27"/>
                <c:pt idx="0">
                  <c:v>17</c:v>
                </c:pt>
                <c:pt idx="1">
                  <c:v>17</c:v>
                </c:pt>
                <c:pt idx="2">
                  <c:v>34</c:v>
                </c:pt>
                <c:pt idx="3">
                  <c:v>11</c:v>
                </c:pt>
                <c:pt idx="4">
                  <c:v>32.35</c:v>
                </c:pt>
                <c:pt idx="5">
                  <c:v>4</c:v>
                </c:pt>
                <c:pt idx="6">
                  <c:v>11.76</c:v>
                </c:pt>
                <c:pt idx="7">
                  <c:v>14</c:v>
                </c:pt>
                <c:pt idx="8">
                  <c:v>41.17</c:v>
                </c:pt>
                <c:pt idx="9">
                  <c:v>2</c:v>
                </c:pt>
                <c:pt idx="10">
                  <c:v>5.88</c:v>
                </c:pt>
                <c:pt idx="11">
                  <c:v>31</c:v>
                </c:pt>
                <c:pt idx="12">
                  <c:v>91.17</c:v>
                </c:pt>
                <c:pt idx="13">
                  <c:v>2</c:v>
                </c:pt>
                <c:pt idx="14">
                  <c:v>5.88</c:v>
                </c:pt>
                <c:pt idx="15">
                  <c:v>1</c:v>
                </c:pt>
                <c:pt idx="16">
                  <c:v>2.94</c:v>
                </c:pt>
                <c:pt idx="19">
                  <c:v>3</c:v>
                </c:pt>
                <c:pt idx="20">
                  <c:v>8.82</c:v>
                </c:pt>
                <c:pt idx="23">
                  <c:v>201</c:v>
                </c:pt>
                <c:pt idx="24">
                  <c:v>81</c:v>
                </c:pt>
                <c:pt idx="25">
                  <c:v>282</c:v>
                </c:pt>
              </c:numCache>
            </c:numRef>
          </c:val>
        </c:ser>
        <c:ser>
          <c:idx val="14"/>
          <c:order val="14"/>
          <c:tx>
            <c:strRef>
              <c:f>Sheet2!$A$22</c:f>
              <c:strCache>
                <c:ptCount val="1"/>
                <c:pt idx="0">
                  <c:v>VII-10</c:v>
                </c:pt>
              </c:strCache>
            </c:strRef>
          </c:tx>
          <c:val>
            <c:numRef>
              <c:f>Sheet2!$B$22:$AB$22</c:f>
              <c:numCache>
                <c:formatCode>General</c:formatCode>
                <c:ptCount val="27"/>
                <c:pt idx="0">
                  <c:v>10</c:v>
                </c:pt>
                <c:pt idx="1">
                  <c:v>22</c:v>
                </c:pt>
                <c:pt idx="2">
                  <c:v>32</c:v>
                </c:pt>
                <c:pt idx="3">
                  <c:v>9</c:v>
                </c:pt>
                <c:pt idx="4">
                  <c:v>28.12</c:v>
                </c:pt>
                <c:pt idx="5">
                  <c:v>5</c:v>
                </c:pt>
                <c:pt idx="6">
                  <c:v>15.25</c:v>
                </c:pt>
                <c:pt idx="7">
                  <c:v>12</c:v>
                </c:pt>
                <c:pt idx="8">
                  <c:v>37.5</c:v>
                </c:pt>
                <c:pt idx="9">
                  <c:v>3</c:v>
                </c:pt>
                <c:pt idx="10">
                  <c:v>9.3699999999999992</c:v>
                </c:pt>
                <c:pt idx="11">
                  <c:v>29</c:v>
                </c:pt>
                <c:pt idx="12">
                  <c:v>90.62</c:v>
                </c:pt>
                <c:pt idx="13">
                  <c:v>3</c:v>
                </c:pt>
                <c:pt idx="14">
                  <c:v>9.3699999999999992</c:v>
                </c:pt>
                <c:pt idx="19">
                  <c:v>3</c:v>
                </c:pt>
                <c:pt idx="20">
                  <c:v>9.3699999999999992</c:v>
                </c:pt>
                <c:pt idx="23">
                  <c:v>323</c:v>
                </c:pt>
                <c:pt idx="24">
                  <c:v>63</c:v>
                </c:pt>
                <c:pt idx="25">
                  <c:v>386</c:v>
                </c:pt>
              </c:numCache>
            </c:numRef>
          </c:val>
        </c:ser>
        <c:ser>
          <c:idx val="15"/>
          <c:order val="15"/>
          <c:tx>
            <c:strRef>
              <c:f>Sheet2!$A$23</c:f>
              <c:strCache>
                <c:ptCount val="1"/>
                <c:pt idx="0">
                  <c:v>Gjith.</c:v>
                </c:pt>
              </c:strCache>
            </c:strRef>
          </c:tx>
          <c:val>
            <c:numRef>
              <c:f>Sheet2!$B$23:$AB$23</c:f>
              <c:numCache>
                <c:formatCode>General</c:formatCode>
                <c:ptCount val="27"/>
                <c:pt idx="0">
                  <c:v>151</c:v>
                </c:pt>
                <c:pt idx="1">
                  <c:v>182</c:v>
                </c:pt>
                <c:pt idx="2">
                  <c:v>333</c:v>
                </c:pt>
                <c:pt idx="3">
                  <c:v>182</c:v>
                </c:pt>
                <c:pt idx="4">
                  <c:v>54.81</c:v>
                </c:pt>
                <c:pt idx="5">
                  <c:v>66</c:v>
                </c:pt>
                <c:pt idx="6">
                  <c:v>19.87</c:v>
                </c:pt>
                <c:pt idx="7">
                  <c:v>118</c:v>
                </c:pt>
                <c:pt idx="8">
                  <c:v>35.54</c:v>
                </c:pt>
                <c:pt idx="9">
                  <c:v>35</c:v>
                </c:pt>
                <c:pt idx="10">
                  <c:v>10.54</c:v>
                </c:pt>
                <c:pt idx="11">
                  <c:v>302</c:v>
                </c:pt>
                <c:pt idx="12">
                  <c:v>90.96</c:v>
                </c:pt>
                <c:pt idx="13">
                  <c:v>22</c:v>
                </c:pt>
                <c:pt idx="14">
                  <c:v>6.62</c:v>
                </c:pt>
                <c:pt idx="15">
                  <c:v>8</c:v>
                </c:pt>
                <c:pt idx="16">
                  <c:v>2.41</c:v>
                </c:pt>
                <c:pt idx="19">
                  <c:v>30</c:v>
                </c:pt>
                <c:pt idx="20">
                  <c:v>9.0299999999999994</c:v>
                </c:pt>
                <c:pt idx="21">
                  <c:v>1</c:v>
                </c:pt>
                <c:pt idx="22">
                  <c:v>0.3</c:v>
                </c:pt>
                <c:pt idx="23">
                  <c:v>2994</c:v>
                </c:pt>
                <c:pt idx="24">
                  <c:v>803</c:v>
                </c:pt>
                <c:pt idx="25">
                  <c:v>3797</c:v>
                </c:pt>
              </c:numCache>
            </c:numRef>
          </c:val>
        </c:ser>
        <c:shape val="pyramid"/>
        <c:axId val="59059584"/>
        <c:axId val="59073664"/>
        <c:axId val="0"/>
      </c:bar3DChart>
      <c:catAx>
        <c:axId val="59059584"/>
        <c:scaling>
          <c:orientation val="minMax"/>
        </c:scaling>
        <c:axPos val="b"/>
        <c:tickLblPos val="nextTo"/>
        <c:crossAx val="59073664"/>
        <c:crosses val="autoZero"/>
        <c:auto val="1"/>
        <c:lblAlgn val="ctr"/>
        <c:lblOffset val="100"/>
      </c:catAx>
      <c:valAx>
        <c:axId val="59073664"/>
        <c:scaling>
          <c:orientation val="minMax"/>
        </c:scaling>
        <c:axPos val="l"/>
        <c:majorGridlines/>
        <c:numFmt formatCode="0%" sourceLinked="1"/>
        <c:tickLblPos val="nextTo"/>
        <c:crossAx val="59059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878026044462025"/>
          <c:y val="0"/>
          <c:w val="5.4538985209022783E-2"/>
          <c:h val="0.97497470186939872"/>
        </c:manualLayout>
      </c:layout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 orientation="portrait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>
        <c:manualLayout>
          <c:layoutTarget val="inner"/>
          <c:xMode val="edge"/>
          <c:yMode val="edge"/>
          <c:x val="5.4723121441880837E-2"/>
          <c:y val="4.510508720856498E-2"/>
          <c:w val="0.88904316794080573"/>
          <c:h val="0.6642740986183866"/>
        </c:manualLayout>
      </c:layout>
      <c:bar3DChart>
        <c:barDir val="col"/>
        <c:grouping val="percentStacked"/>
        <c:ser>
          <c:idx val="0"/>
          <c:order val="0"/>
          <c:tx>
            <c:strRef>
              <c:f>Sheet3!$A$10</c:f>
              <c:strCache>
                <c:ptCount val="1"/>
              </c:strCache>
            </c:strRef>
          </c:tx>
          <c:cat>
            <c:multiLvlStrRef>
              <c:f>Sheet3!$B$8:$AA$9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Sheet3!$B$10:$AA$10</c:f>
              <c:numCache>
                <c:formatCode>General</c:formatCode>
                <c:ptCount val="26"/>
              </c:numCache>
            </c:numRef>
          </c:val>
        </c:ser>
        <c:ser>
          <c:idx val="1"/>
          <c:order val="1"/>
          <c:tx>
            <c:strRef>
              <c:f>Sheet3!$A$11</c:f>
              <c:strCache>
                <c:ptCount val="1"/>
              </c:strCache>
            </c:strRef>
          </c:tx>
          <c:cat>
            <c:multiLvlStrRef>
              <c:f>Sheet3!$B$8:$AA$9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Sheet3!$B$11:$AA$11</c:f>
              <c:numCache>
                <c:formatCode>General</c:formatCode>
                <c:ptCount val="26"/>
              </c:numCache>
            </c:numRef>
          </c:val>
        </c:ser>
        <c:ser>
          <c:idx val="2"/>
          <c:order val="2"/>
          <c:tx>
            <c:strRef>
              <c:f>Sheet3!$A$12</c:f>
              <c:strCache>
                <c:ptCount val="1"/>
              </c:strCache>
            </c:strRef>
          </c:tx>
          <c:cat>
            <c:multiLvlStrRef>
              <c:f>Sheet3!$B$8:$AA$9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Sheet3!$B$12:$AA$12</c:f>
              <c:numCache>
                <c:formatCode>General</c:formatCode>
                <c:ptCount val="26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Sheet3!$A$13</c:f>
              <c:strCache>
                <c:ptCount val="1"/>
                <c:pt idx="0">
                  <c:v>VIII-1</c:v>
                </c:pt>
              </c:strCache>
            </c:strRef>
          </c:tx>
          <c:cat>
            <c:multiLvlStrRef>
              <c:f>Sheet3!$B$8:$AA$9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Sheet3!$B$13:$AA$13</c:f>
              <c:numCache>
                <c:formatCode>General</c:formatCode>
                <c:ptCount val="26"/>
                <c:pt idx="0">
                  <c:v>15</c:v>
                </c:pt>
                <c:pt idx="1">
                  <c:v>17</c:v>
                </c:pt>
                <c:pt idx="2">
                  <c:v>32</c:v>
                </c:pt>
                <c:pt idx="3">
                  <c:v>7</c:v>
                </c:pt>
                <c:pt idx="4">
                  <c:v>21.87</c:v>
                </c:pt>
                <c:pt idx="5">
                  <c:v>7</c:v>
                </c:pt>
                <c:pt idx="6">
                  <c:v>21.87</c:v>
                </c:pt>
                <c:pt idx="7">
                  <c:v>4</c:v>
                </c:pt>
                <c:pt idx="8">
                  <c:v>12.5</c:v>
                </c:pt>
                <c:pt idx="9">
                  <c:v>2</c:v>
                </c:pt>
                <c:pt idx="10">
                  <c:v>6.25</c:v>
                </c:pt>
                <c:pt idx="11">
                  <c:v>20</c:v>
                </c:pt>
                <c:pt idx="12">
                  <c:v>62.5</c:v>
                </c:pt>
                <c:pt idx="13">
                  <c:v>1</c:v>
                </c:pt>
                <c:pt idx="14">
                  <c:v>3.12</c:v>
                </c:pt>
                <c:pt idx="15">
                  <c:v>3</c:v>
                </c:pt>
                <c:pt idx="16">
                  <c:v>9.3699999999999992</c:v>
                </c:pt>
                <c:pt idx="17">
                  <c:v>8</c:v>
                </c:pt>
                <c:pt idx="18">
                  <c:v>25</c:v>
                </c:pt>
                <c:pt idx="19">
                  <c:v>12</c:v>
                </c:pt>
                <c:pt idx="20">
                  <c:v>37.5</c:v>
                </c:pt>
                <c:pt idx="21">
                  <c:v>0</c:v>
                </c:pt>
                <c:pt idx="22">
                  <c:v>0</c:v>
                </c:pt>
                <c:pt idx="23">
                  <c:v>360</c:v>
                </c:pt>
                <c:pt idx="24">
                  <c:v>119</c:v>
                </c:pt>
                <c:pt idx="25">
                  <c:v>479</c:v>
                </c:pt>
              </c:numCache>
            </c:numRef>
          </c:val>
        </c:ser>
        <c:ser>
          <c:idx val="4"/>
          <c:order val="4"/>
          <c:tx>
            <c:strRef>
              <c:f>Sheet3!$A$14</c:f>
              <c:strCache>
                <c:ptCount val="1"/>
                <c:pt idx="0">
                  <c:v>VIII-2</c:v>
                </c:pt>
              </c:strCache>
            </c:strRef>
          </c:tx>
          <c:cat>
            <c:multiLvlStrRef>
              <c:f>Sheet3!$B$8:$AA$9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Sheet3!$B$14:$AA$14</c:f>
              <c:numCache>
                <c:formatCode>General</c:formatCode>
                <c:ptCount val="26"/>
                <c:pt idx="0">
                  <c:v>15</c:v>
                </c:pt>
                <c:pt idx="1">
                  <c:v>10</c:v>
                </c:pt>
                <c:pt idx="2">
                  <c:v>25</c:v>
                </c:pt>
                <c:pt idx="3">
                  <c:v>6</c:v>
                </c:pt>
                <c:pt idx="4">
                  <c:v>24</c:v>
                </c:pt>
                <c:pt idx="5">
                  <c:v>2</c:v>
                </c:pt>
                <c:pt idx="6">
                  <c:v>8</c:v>
                </c:pt>
                <c:pt idx="7">
                  <c:v>6</c:v>
                </c:pt>
                <c:pt idx="8">
                  <c:v>24</c:v>
                </c:pt>
                <c:pt idx="9">
                  <c:v>3</c:v>
                </c:pt>
                <c:pt idx="10">
                  <c:v>12</c:v>
                </c:pt>
                <c:pt idx="11">
                  <c:v>17</c:v>
                </c:pt>
                <c:pt idx="12">
                  <c:v>68</c:v>
                </c:pt>
                <c:pt idx="15">
                  <c:v>3</c:v>
                </c:pt>
                <c:pt idx="16">
                  <c:v>12</c:v>
                </c:pt>
                <c:pt idx="17">
                  <c:v>3</c:v>
                </c:pt>
                <c:pt idx="18">
                  <c:v>12</c:v>
                </c:pt>
                <c:pt idx="19">
                  <c:v>8</c:v>
                </c:pt>
                <c:pt idx="20">
                  <c:v>6</c:v>
                </c:pt>
                <c:pt idx="23">
                  <c:v>367</c:v>
                </c:pt>
                <c:pt idx="24">
                  <c:v>139</c:v>
                </c:pt>
                <c:pt idx="25">
                  <c:v>506</c:v>
                </c:pt>
              </c:numCache>
            </c:numRef>
          </c:val>
        </c:ser>
        <c:ser>
          <c:idx val="5"/>
          <c:order val="5"/>
          <c:tx>
            <c:strRef>
              <c:f>Sheet3!$A$15</c:f>
              <c:strCache>
                <c:ptCount val="1"/>
                <c:pt idx="0">
                  <c:v>VIII-3</c:v>
                </c:pt>
              </c:strCache>
            </c:strRef>
          </c:tx>
          <c:cat>
            <c:multiLvlStrRef>
              <c:f>Sheet3!$B$8:$AA$9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Sheet3!$B$15:$AA$15</c:f>
              <c:numCache>
                <c:formatCode>General</c:formatCode>
                <c:ptCount val="26"/>
                <c:pt idx="0">
                  <c:v>16</c:v>
                </c:pt>
                <c:pt idx="1">
                  <c:v>11</c:v>
                </c:pt>
                <c:pt idx="2">
                  <c:v>27</c:v>
                </c:pt>
                <c:pt idx="3">
                  <c:v>7</c:v>
                </c:pt>
                <c:pt idx="4">
                  <c:v>25.92</c:v>
                </c:pt>
                <c:pt idx="5">
                  <c:v>3</c:v>
                </c:pt>
                <c:pt idx="6">
                  <c:v>11.11</c:v>
                </c:pt>
                <c:pt idx="7">
                  <c:v>6</c:v>
                </c:pt>
                <c:pt idx="8">
                  <c:v>22.22</c:v>
                </c:pt>
                <c:pt idx="9">
                  <c:v>3</c:v>
                </c:pt>
                <c:pt idx="10">
                  <c:v>11.11</c:v>
                </c:pt>
                <c:pt idx="11">
                  <c:v>19</c:v>
                </c:pt>
                <c:pt idx="12">
                  <c:v>70.37</c:v>
                </c:pt>
                <c:pt idx="13">
                  <c:v>2</c:v>
                </c:pt>
                <c:pt idx="14">
                  <c:v>7.4</c:v>
                </c:pt>
                <c:pt idx="15">
                  <c:v>2</c:v>
                </c:pt>
                <c:pt idx="16">
                  <c:v>7.4</c:v>
                </c:pt>
                <c:pt idx="17">
                  <c:v>4</c:v>
                </c:pt>
                <c:pt idx="18">
                  <c:v>14.81</c:v>
                </c:pt>
                <c:pt idx="19">
                  <c:v>8</c:v>
                </c:pt>
                <c:pt idx="20">
                  <c:v>29.62</c:v>
                </c:pt>
                <c:pt idx="23">
                  <c:v>284</c:v>
                </c:pt>
                <c:pt idx="24">
                  <c:v>130</c:v>
                </c:pt>
                <c:pt idx="25">
                  <c:v>414</c:v>
                </c:pt>
              </c:numCache>
            </c:numRef>
          </c:val>
        </c:ser>
        <c:ser>
          <c:idx val="6"/>
          <c:order val="6"/>
          <c:tx>
            <c:strRef>
              <c:f>Sheet3!$A$16</c:f>
              <c:strCache>
                <c:ptCount val="1"/>
                <c:pt idx="0">
                  <c:v>VIII-4</c:v>
                </c:pt>
              </c:strCache>
            </c:strRef>
          </c:tx>
          <c:cat>
            <c:multiLvlStrRef>
              <c:f>Sheet3!$B$8:$AA$9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Sheet3!$B$16:$AA$16</c:f>
              <c:numCache>
                <c:formatCode>General</c:formatCode>
                <c:ptCount val="26"/>
                <c:pt idx="0">
                  <c:v>15</c:v>
                </c:pt>
                <c:pt idx="1">
                  <c:v>12</c:v>
                </c:pt>
                <c:pt idx="2">
                  <c:v>27</c:v>
                </c:pt>
                <c:pt idx="3">
                  <c:v>14</c:v>
                </c:pt>
                <c:pt idx="4">
                  <c:v>51.85</c:v>
                </c:pt>
                <c:pt idx="5">
                  <c:v>3</c:v>
                </c:pt>
                <c:pt idx="6">
                  <c:v>11.11</c:v>
                </c:pt>
                <c:pt idx="7">
                  <c:v>3</c:v>
                </c:pt>
                <c:pt idx="8">
                  <c:v>11.11</c:v>
                </c:pt>
                <c:pt idx="9">
                  <c:v>1</c:v>
                </c:pt>
                <c:pt idx="10">
                  <c:v>3.7</c:v>
                </c:pt>
                <c:pt idx="11">
                  <c:v>21</c:v>
                </c:pt>
                <c:pt idx="12">
                  <c:v>77.77</c:v>
                </c:pt>
                <c:pt idx="13">
                  <c:v>1</c:v>
                </c:pt>
                <c:pt idx="14">
                  <c:v>3.7</c:v>
                </c:pt>
                <c:pt idx="15">
                  <c:v>2</c:v>
                </c:pt>
                <c:pt idx="16">
                  <c:v>7.4</c:v>
                </c:pt>
                <c:pt idx="17">
                  <c:v>3</c:v>
                </c:pt>
                <c:pt idx="18">
                  <c:v>11.11</c:v>
                </c:pt>
                <c:pt idx="19">
                  <c:v>6</c:v>
                </c:pt>
                <c:pt idx="20">
                  <c:v>22.22</c:v>
                </c:pt>
                <c:pt idx="23">
                  <c:v>215</c:v>
                </c:pt>
                <c:pt idx="24">
                  <c:v>104</c:v>
                </c:pt>
                <c:pt idx="25">
                  <c:v>319</c:v>
                </c:pt>
              </c:numCache>
            </c:numRef>
          </c:val>
        </c:ser>
        <c:ser>
          <c:idx val="7"/>
          <c:order val="7"/>
          <c:tx>
            <c:strRef>
              <c:f>Sheet3!$A$17</c:f>
              <c:strCache>
                <c:ptCount val="1"/>
                <c:pt idx="0">
                  <c:v>VIII-5</c:v>
                </c:pt>
              </c:strCache>
            </c:strRef>
          </c:tx>
          <c:cat>
            <c:multiLvlStrRef>
              <c:f>Sheet3!$B$8:$AA$9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Sheet3!$B$17:$AA$17</c:f>
              <c:numCache>
                <c:formatCode>General</c:formatCode>
                <c:ptCount val="26"/>
                <c:pt idx="0">
                  <c:v>15</c:v>
                </c:pt>
                <c:pt idx="1">
                  <c:v>14</c:v>
                </c:pt>
                <c:pt idx="2">
                  <c:v>29</c:v>
                </c:pt>
                <c:pt idx="3">
                  <c:v>5</c:v>
                </c:pt>
                <c:pt idx="4">
                  <c:v>17.239999999999998</c:v>
                </c:pt>
                <c:pt idx="5">
                  <c:v>4</c:v>
                </c:pt>
                <c:pt idx="6">
                  <c:v>13.79</c:v>
                </c:pt>
                <c:pt idx="7">
                  <c:v>9</c:v>
                </c:pt>
                <c:pt idx="8">
                  <c:v>31.03</c:v>
                </c:pt>
                <c:pt idx="9">
                  <c:v>2</c:v>
                </c:pt>
                <c:pt idx="10">
                  <c:v>6.89</c:v>
                </c:pt>
                <c:pt idx="11">
                  <c:v>20</c:v>
                </c:pt>
                <c:pt idx="12">
                  <c:v>68.959999999999994</c:v>
                </c:pt>
                <c:pt idx="13">
                  <c:v>3</c:v>
                </c:pt>
                <c:pt idx="14">
                  <c:v>10.34</c:v>
                </c:pt>
                <c:pt idx="15">
                  <c:v>3</c:v>
                </c:pt>
                <c:pt idx="16">
                  <c:v>10.34</c:v>
                </c:pt>
                <c:pt idx="17">
                  <c:v>3</c:v>
                </c:pt>
                <c:pt idx="18">
                  <c:v>1034</c:v>
                </c:pt>
                <c:pt idx="19">
                  <c:v>9</c:v>
                </c:pt>
                <c:pt idx="20">
                  <c:v>31.03</c:v>
                </c:pt>
                <c:pt idx="23">
                  <c:v>265</c:v>
                </c:pt>
                <c:pt idx="24">
                  <c:v>71</c:v>
                </c:pt>
                <c:pt idx="25">
                  <c:v>336</c:v>
                </c:pt>
              </c:numCache>
            </c:numRef>
          </c:val>
        </c:ser>
        <c:ser>
          <c:idx val="8"/>
          <c:order val="8"/>
          <c:tx>
            <c:strRef>
              <c:f>Sheet3!$A$18</c:f>
              <c:strCache>
                <c:ptCount val="1"/>
                <c:pt idx="0">
                  <c:v>VIII-6</c:v>
                </c:pt>
              </c:strCache>
            </c:strRef>
          </c:tx>
          <c:cat>
            <c:multiLvlStrRef>
              <c:f>Sheet3!$B$8:$AA$9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Sheet3!$B$18:$AA$18</c:f>
              <c:numCache>
                <c:formatCode>General</c:formatCode>
                <c:ptCount val="26"/>
                <c:pt idx="0">
                  <c:v>17</c:v>
                </c:pt>
                <c:pt idx="1">
                  <c:v>9</c:v>
                </c:pt>
                <c:pt idx="2">
                  <c:v>26</c:v>
                </c:pt>
                <c:pt idx="3">
                  <c:v>5</c:v>
                </c:pt>
                <c:pt idx="4">
                  <c:v>19.23</c:v>
                </c:pt>
                <c:pt idx="5">
                  <c:v>5</c:v>
                </c:pt>
                <c:pt idx="6">
                  <c:v>19.23</c:v>
                </c:pt>
                <c:pt idx="7">
                  <c:v>8</c:v>
                </c:pt>
                <c:pt idx="8">
                  <c:v>30.76</c:v>
                </c:pt>
                <c:pt idx="9">
                  <c:v>2</c:v>
                </c:pt>
                <c:pt idx="10">
                  <c:v>7.69</c:v>
                </c:pt>
                <c:pt idx="11">
                  <c:v>20</c:v>
                </c:pt>
                <c:pt idx="12">
                  <c:v>76.92</c:v>
                </c:pt>
                <c:pt idx="13">
                  <c:v>1</c:v>
                </c:pt>
                <c:pt idx="14">
                  <c:v>3.84</c:v>
                </c:pt>
                <c:pt idx="15">
                  <c:v>3</c:v>
                </c:pt>
                <c:pt idx="16">
                  <c:v>11.53</c:v>
                </c:pt>
                <c:pt idx="17">
                  <c:v>2</c:v>
                </c:pt>
                <c:pt idx="18">
                  <c:v>7.69</c:v>
                </c:pt>
                <c:pt idx="19">
                  <c:v>6</c:v>
                </c:pt>
                <c:pt idx="20">
                  <c:v>23.07</c:v>
                </c:pt>
                <c:pt idx="23">
                  <c:v>278</c:v>
                </c:pt>
                <c:pt idx="24">
                  <c:v>209</c:v>
                </c:pt>
                <c:pt idx="25">
                  <c:v>487</c:v>
                </c:pt>
              </c:numCache>
            </c:numRef>
          </c:val>
        </c:ser>
        <c:ser>
          <c:idx val="9"/>
          <c:order val="9"/>
          <c:tx>
            <c:strRef>
              <c:f>Sheet3!$A$19</c:f>
              <c:strCache>
                <c:ptCount val="1"/>
                <c:pt idx="0">
                  <c:v>VIII-7</c:v>
                </c:pt>
              </c:strCache>
            </c:strRef>
          </c:tx>
          <c:cat>
            <c:multiLvlStrRef>
              <c:f>Sheet3!$B$8:$AA$9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Sheet3!$B$19:$AA$19</c:f>
              <c:numCache>
                <c:formatCode>General</c:formatCode>
                <c:ptCount val="26"/>
                <c:pt idx="0">
                  <c:v>14</c:v>
                </c:pt>
                <c:pt idx="1">
                  <c:v>13</c:v>
                </c:pt>
                <c:pt idx="2">
                  <c:v>27</c:v>
                </c:pt>
                <c:pt idx="3">
                  <c:v>7</c:v>
                </c:pt>
                <c:pt idx="4">
                  <c:v>25.92</c:v>
                </c:pt>
                <c:pt idx="5">
                  <c:v>6</c:v>
                </c:pt>
                <c:pt idx="6">
                  <c:v>22.22</c:v>
                </c:pt>
                <c:pt idx="7">
                  <c:v>10</c:v>
                </c:pt>
                <c:pt idx="8">
                  <c:v>37.03</c:v>
                </c:pt>
                <c:pt idx="9">
                  <c:v>1</c:v>
                </c:pt>
                <c:pt idx="10">
                  <c:v>3.7</c:v>
                </c:pt>
                <c:pt idx="11">
                  <c:v>24</c:v>
                </c:pt>
                <c:pt idx="12">
                  <c:v>88.88</c:v>
                </c:pt>
                <c:pt idx="15">
                  <c:v>1</c:v>
                </c:pt>
                <c:pt idx="16">
                  <c:v>3.7</c:v>
                </c:pt>
                <c:pt idx="17">
                  <c:v>2</c:v>
                </c:pt>
                <c:pt idx="18">
                  <c:v>7.4</c:v>
                </c:pt>
                <c:pt idx="19">
                  <c:v>3</c:v>
                </c:pt>
                <c:pt idx="20">
                  <c:v>11.11</c:v>
                </c:pt>
                <c:pt idx="23">
                  <c:v>215</c:v>
                </c:pt>
                <c:pt idx="24">
                  <c:v>82</c:v>
                </c:pt>
                <c:pt idx="25">
                  <c:v>297</c:v>
                </c:pt>
              </c:numCache>
            </c:numRef>
          </c:val>
        </c:ser>
        <c:ser>
          <c:idx val="10"/>
          <c:order val="10"/>
          <c:tx>
            <c:strRef>
              <c:f>Sheet3!$A$20</c:f>
              <c:strCache>
                <c:ptCount val="1"/>
                <c:pt idx="0">
                  <c:v>VIII-8</c:v>
                </c:pt>
              </c:strCache>
            </c:strRef>
          </c:tx>
          <c:cat>
            <c:multiLvlStrRef>
              <c:f>Sheet3!$B$8:$AA$9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Sheet3!$B$20:$AA$20</c:f>
              <c:numCache>
                <c:formatCode>General</c:formatCode>
                <c:ptCount val="26"/>
                <c:pt idx="0">
                  <c:v>12</c:v>
                </c:pt>
                <c:pt idx="1">
                  <c:v>17</c:v>
                </c:pt>
                <c:pt idx="2">
                  <c:v>29</c:v>
                </c:pt>
                <c:pt idx="3">
                  <c:v>9</c:v>
                </c:pt>
                <c:pt idx="4">
                  <c:v>31.03</c:v>
                </c:pt>
                <c:pt idx="5">
                  <c:v>6</c:v>
                </c:pt>
                <c:pt idx="6">
                  <c:v>20.68</c:v>
                </c:pt>
                <c:pt idx="7">
                  <c:v>6</c:v>
                </c:pt>
                <c:pt idx="8">
                  <c:v>20.68</c:v>
                </c:pt>
                <c:pt idx="9">
                  <c:v>3</c:v>
                </c:pt>
                <c:pt idx="10">
                  <c:v>10.3</c:v>
                </c:pt>
                <c:pt idx="11">
                  <c:v>24</c:v>
                </c:pt>
                <c:pt idx="12">
                  <c:v>82.75</c:v>
                </c:pt>
                <c:pt idx="13">
                  <c:v>3</c:v>
                </c:pt>
                <c:pt idx="14">
                  <c:v>10.3</c:v>
                </c:pt>
                <c:pt idx="15">
                  <c:v>1</c:v>
                </c:pt>
                <c:pt idx="16">
                  <c:v>3.44</c:v>
                </c:pt>
                <c:pt idx="17">
                  <c:v>1</c:v>
                </c:pt>
                <c:pt idx="18">
                  <c:v>3.44</c:v>
                </c:pt>
                <c:pt idx="19">
                  <c:v>5</c:v>
                </c:pt>
                <c:pt idx="20">
                  <c:v>17.239999999999998</c:v>
                </c:pt>
                <c:pt idx="23">
                  <c:v>418</c:v>
                </c:pt>
                <c:pt idx="24">
                  <c:v>126</c:v>
                </c:pt>
                <c:pt idx="25">
                  <c:v>544</c:v>
                </c:pt>
              </c:numCache>
            </c:numRef>
          </c:val>
        </c:ser>
        <c:ser>
          <c:idx val="11"/>
          <c:order val="11"/>
          <c:tx>
            <c:strRef>
              <c:f>Sheet3!$A$21</c:f>
              <c:strCache>
                <c:ptCount val="1"/>
                <c:pt idx="0">
                  <c:v>VIII-9</c:v>
                </c:pt>
              </c:strCache>
            </c:strRef>
          </c:tx>
          <c:cat>
            <c:multiLvlStrRef>
              <c:f>Sheet3!$B$8:$AA$9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Sheet3!$B$21:$AA$21</c:f>
              <c:numCache>
                <c:formatCode>General</c:formatCode>
                <c:ptCount val="26"/>
                <c:pt idx="0">
                  <c:v>18</c:v>
                </c:pt>
                <c:pt idx="1">
                  <c:v>8</c:v>
                </c:pt>
                <c:pt idx="2">
                  <c:v>26</c:v>
                </c:pt>
                <c:pt idx="3">
                  <c:v>3</c:v>
                </c:pt>
                <c:pt idx="4">
                  <c:v>3.84</c:v>
                </c:pt>
                <c:pt idx="5">
                  <c:v>5</c:v>
                </c:pt>
                <c:pt idx="6">
                  <c:v>19.23</c:v>
                </c:pt>
                <c:pt idx="7">
                  <c:v>5</c:v>
                </c:pt>
                <c:pt idx="8">
                  <c:v>19.23</c:v>
                </c:pt>
                <c:pt idx="11">
                  <c:v>13</c:v>
                </c:pt>
                <c:pt idx="12">
                  <c:v>50</c:v>
                </c:pt>
                <c:pt idx="13">
                  <c:v>2</c:v>
                </c:pt>
                <c:pt idx="14">
                  <c:v>7.69</c:v>
                </c:pt>
                <c:pt idx="15">
                  <c:v>1</c:v>
                </c:pt>
                <c:pt idx="16">
                  <c:v>3.84</c:v>
                </c:pt>
                <c:pt idx="17">
                  <c:v>10</c:v>
                </c:pt>
                <c:pt idx="18">
                  <c:v>38.46</c:v>
                </c:pt>
                <c:pt idx="19">
                  <c:v>13</c:v>
                </c:pt>
                <c:pt idx="20">
                  <c:v>50</c:v>
                </c:pt>
                <c:pt idx="23">
                  <c:v>214</c:v>
                </c:pt>
                <c:pt idx="24">
                  <c:v>276</c:v>
                </c:pt>
                <c:pt idx="25">
                  <c:v>490</c:v>
                </c:pt>
              </c:numCache>
            </c:numRef>
          </c:val>
        </c:ser>
        <c:ser>
          <c:idx val="12"/>
          <c:order val="12"/>
          <c:tx>
            <c:strRef>
              <c:f>Sheet3!$A$22</c:f>
              <c:strCache>
                <c:ptCount val="1"/>
                <c:pt idx="0">
                  <c:v>VIII-10</c:v>
                </c:pt>
              </c:strCache>
            </c:strRef>
          </c:tx>
          <c:cat>
            <c:multiLvlStrRef>
              <c:f>Sheet3!$B$8:$AA$9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Sheet3!$B$22:$AA$22</c:f>
              <c:numCache>
                <c:formatCode>General</c:formatCode>
                <c:ptCount val="26"/>
                <c:pt idx="0">
                  <c:v>12</c:v>
                </c:pt>
                <c:pt idx="1">
                  <c:v>15</c:v>
                </c:pt>
                <c:pt idx="2">
                  <c:v>27</c:v>
                </c:pt>
                <c:pt idx="3">
                  <c:v>7</c:v>
                </c:pt>
                <c:pt idx="4">
                  <c:v>25.92</c:v>
                </c:pt>
                <c:pt idx="5">
                  <c:v>6</c:v>
                </c:pt>
                <c:pt idx="6">
                  <c:v>22.22</c:v>
                </c:pt>
                <c:pt idx="7">
                  <c:v>6</c:v>
                </c:pt>
                <c:pt idx="8">
                  <c:v>22.22</c:v>
                </c:pt>
                <c:pt idx="9">
                  <c:v>1</c:v>
                </c:pt>
                <c:pt idx="10">
                  <c:v>3.7</c:v>
                </c:pt>
                <c:pt idx="11">
                  <c:v>20</c:v>
                </c:pt>
                <c:pt idx="12">
                  <c:v>74.069999999999993</c:v>
                </c:pt>
                <c:pt idx="13">
                  <c:v>3</c:v>
                </c:pt>
                <c:pt idx="14">
                  <c:v>11.11</c:v>
                </c:pt>
                <c:pt idx="15">
                  <c:v>4</c:v>
                </c:pt>
                <c:pt idx="16">
                  <c:v>14.81</c:v>
                </c:pt>
                <c:pt idx="19">
                  <c:v>7</c:v>
                </c:pt>
                <c:pt idx="20">
                  <c:v>25.92</c:v>
                </c:pt>
                <c:pt idx="23">
                  <c:v>257</c:v>
                </c:pt>
                <c:pt idx="24">
                  <c:v>39</c:v>
                </c:pt>
                <c:pt idx="25">
                  <c:v>296</c:v>
                </c:pt>
              </c:numCache>
            </c:numRef>
          </c:val>
        </c:ser>
        <c:ser>
          <c:idx val="13"/>
          <c:order val="13"/>
          <c:tx>
            <c:strRef>
              <c:f>Sheet3!$A$23</c:f>
              <c:strCache>
                <c:ptCount val="1"/>
                <c:pt idx="0">
                  <c:v>Gjith.</c:v>
                </c:pt>
              </c:strCache>
            </c:strRef>
          </c:tx>
          <c:cat>
            <c:multiLvlStrRef>
              <c:f>Sheet3!$B$8:$AA$9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Sheet3!$B$23:$AA$23</c:f>
              <c:numCache>
                <c:formatCode>General</c:formatCode>
                <c:ptCount val="26"/>
                <c:pt idx="0">
                  <c:v>149</c:v>
                </c:pt>
                <c:pt idx="1">
                  <c:v>126</c:v>
                </c:pt>
                <c:pt idx="2">
                  <c:v>275</c:v>
                </c:pt>
                <c:pt idx="3">
                  <c:v>70</c:v>
                </c:pt>
                <c:pt idx="4">
                  <c:v>25.45</c:v>
                </c:pt>
                <c:pt idx="5">
                  <c:v>47</c:v>
                </c:pt>
                <c:pt idx="6">
                  <c:v>17.09</c:v>
                </c:pt>
                <c:pt idx="7">
                  <c:v>63</c:v>
                </c:pt>
                <c:pt idx="8">
                  <c:v>22.9</c:v>
                </c:pt>
                <c:pt idx="9">
                  <c:v>18</c:v>
                </c:pt>
                <c:pt idx="10">
                  <c:v>6.54</c:v>
                </c:pt>
                <c:pt idx="11">
                  <c:v>198</c:v>
                </c:pt>
                <c:pt idx="12">
                  <c:v>72</c:v>
                </c:pt>
                <c:pt idx="13">
                  <c:v>16</c:v>
                </c:pt>
                <c:pt idx="14">
                  <c:v>5.81</c:v>
                </c:pt>
                <c:pt idx="15">
                  <c:v>23</c:v>
                </c:pt>
                <c:pt idx="16">
                  <c:v>8.36</c:v>
                </c:pt>
                <c:pt idx="17">
                  <c:v>36</c:v>
                </c:pt>
                <c:pt idx="18">
                  <c:v>13.09</c:v>
                </c:pt>
                <c:pt idx="19">
                  <c:v>77</c:v>
                </c:pt>
                <c:pt idx="20">
                  <c:v>28</c:v>
                </c:pt>
                <c:pt idx="23">
                  <c:v>2873</c:v>
                </c:pt>
                <c:pt idx="24">
                  <c:v>1295</c:v>
                </c:pt>
                <c:pt idx="25">
                  <c:v>4168</c:v>
                </c:pt>
              </c:numCache>
            </c:numRef>
          </c:val>
        </c:ser>
        <c:shape val="pyramid"/>
        <c:axId val="59116928"/>
        <c:axId val="59126912"/>
        <c:axId val="0"/>
      </c:bar3DChart>
      <c:catAx>
        <c:axId val="59116928"/>
        <c:scaling>
          <c:orientation val="minMax"/>
        </c:scaling>
        <c:axPos val="b"/>
        <c:tickLblPos val="nextTo"/>
        <c:crossAx val="59126912"/>
        <c:crosses val="autoZero"/>
        <c:auto val="1"/>
        <c:lblAlgn val="ctr"/>
        <c:lblOffset val="100"/>
      </c:catAx>
      <c:valAx>
        <c:axId val="59126912"/>
        <c:scaling>
          <c:orientation val="minMax"/>
        </c:scaling>
        <c:axPos val="l"/>
        <c:majorGridlines/>
        <c:numFmt formatCode="0%" sourceLinked="1"/>
        <c:tickLblPos val="nextTo"/>
        <c:crossAx val="59116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4259247739562702"/>
          <c:y val="0.145433038789334"/>
          <c:w val="4.9091514288364689E-2"/>
          <c:h val="0.70913370186071556"/>
        </c:manualLayout>
      </c:layout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title>
      <c:tx>
        <c:rich>
          <a:bodyPr/>
          <a:lstStyle/>
          <a:p>
            <a:pPr>
              <a:defRPr/>
            </a:pPr>
            <a:r>
              <a:rPr lang="en-US"/>
              <a:t>MUNGESAT E NXËNSVE</a:t>
            </a:r>
          </a:p>
        </c:rich>
      </c:tx>
      <c:layout/>
    </c:title>
    <c:view3D>
      <c:rAngAx val="1"/>
    </c:view3D>
    <c:floor>
      <c:spPr>
        <a:solidFill>
          <a:schemeClr val="accent5"/>
        </a:solidFill>
        <a:ln w="38100" cap="flat" cmpd="sng" algn="ctr">
          <a:solidFill>
            <a:schemeClr val="lt1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floor>
    <c:sideWall>
      <c:spPr>
        <a:solidFill>
          <a:schemeClr val="accent5"/>
        </a:solidFill>
        <a:ln w="38100" cap="flat" cmpd="sng" algn="ctr">
          <a:solidFill>
            <a:schemeClr val="lt1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sideWall>
    <c:backWall>
      <c:spPr>
        <a:gradFill rotWithShape="1">
          <a:gsLst>
            <a:gs pos="0">
              <a:schemeClr val="accent4">
                <a:tint val="50000"/>
                <a:satMod val="300000"/>
              </a:schemeClr>
            </a:gs>
            <a:gs pos="35000">
              <a:schemeClr val="accent4">
                <a:tint val="37000"/>
                <a:satMod val="300000"/>
              </a:schemeClr>
            </a:gs>
            <a:gs pos="100000">
              <a:schemeClr val="accent4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4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backWall>
    <c:plotArea>
      <c:layout>
        <c:manualLayout>
          <c:layoutTarget val="inner"/>
          <c:xMode val="edge"/>
          <c:yMode val="edge"/>
          <c:x val="0"/>
          <c:y val="0.2143527477458112"/>
          <c:w val="0.99818594156132157"/>
          <c:h val="0.70274873154743378"/>
        </c:manualLayout>
      </c:layout>
      <c:bar3DChart>
        <c:barDir val="col"/>
        <c:grouping val="percentStacked"/>
        <c:ser>
          <c:idx val="0"/>
          <c:order val="0"/>
          <c:tx>
            <c:strRef>
              <c:f>Sheet4!$B$42:$B$43</c:f>
              <c:strCache>
                <c:ptCount val="1"/>
                <c:pt idx="0">
                  <c:v>Numri i mungesave Te arsyshme</c:v>
                </c:pt>
              </c:strCache>
            </c:strRef>
          </c:tx>
          <c:spPr>
            <a:solidFill>
              <a:schemeClr val="accent1"/>
            </a:solidFill>
            <a:ln w="38100" cap="flat" cmpd="sng" algn="ctr">
              <a:solidFill>
                <a:schemeClr val="lt1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dLbls>
            <c:showVal val="1"/>
          </c:dLbls>
          <c:cat>
            <c:strRef>
              <c:f>Sheet4!$A$44:$A$57</c:f>
              <c:strCache>
                <c:ptCount val="14"/>
                <c:pt idx="3">
                  <c:v>IX-1</c:v>
                </c:pt>
                <c:pt idx="4">
                  <c:v>IX-2</c:v>
                </c:pt>
                <c:pt idx="5">
                  <c:v>IX-3</c:v>
                </c:pt>
                <c:pt idx="6">
                  <c:v>IX-4</c:v>
                </c:pt>
                <c:pt idx="7">
                  <c:v>IX-5</c:v>
                </c:pt>
                <c:pt idx="8">
                  <c:v>IX-6</c:v>
                </c:pt>
                <c:pt idx="9">
                  <c:v>IX-7</c:v>
                </c:pt>
                <c:pt idx="10">
                  <c:v>IX-8</c:v>
                </c:pt>
                <c:pt idx="11">
                  <c:v>IX-9</c:v>
                </c:pt>
                <c:pt idx="12">
                  <c:v>IX-10</c:v>
                </c:pt>
                <c:pt idx="13">
                  <c:v>Gjith.</c:v>
                </c:pt>
              </c:strCache>
            </c:strRef>
          </c:cat>
          <c:val>
            <c:numRef>
              <c:f>Sheet4!$B$44:$B$57</c:f>
              <c:numCache>
                <c:formatCode>General</c:formatCode>
                <c:ptCount val="14"/>
                <c:pt idx="3">
                  <c:v>344</c:v>
                </c:pt>
                <c:pt idx="4">
                  <c:v>166</c:v>
                </c:pt>
                <c:pt idx="5">
                  <c:v>193</c:v>
                </c:pt>
                <c:pt idx="6">
                  <c:v>127</c:v>
                </c:pt>
                <c:pt idx="7">
                  <c:v>319</c:v>
                </c:pt>
                <c:pt idx="8">
                  <c:v>271</c:v>
                </c:pt>
                <c:pt idx="9">
                  <c:v>187</c:v>
                </c:pt>
                <c:pt idx="10">
                  <c:v>253</c:v>
                </c:pt>
                <c:pt idx="11">
                  <c:v>220</c:v>
                </c:pt>
                <c:pt idx="12">
                  <c:v>191</c:v>
                </c:pt>
                <c:pt idx="13">
                  <c:v>2271</c:v>
                </c:pt>
              </c:numCache>
            </c:numRef>
          </c:val>
        </c:ser>
        <c:ser>
          <c:idx val="1"/>
          <c:order val="1"/>
          <c:tx>
            <c:strRef>
              <c:f>Sheet4!$C$42:$C$43</c:f>
              <c:strCache>
                <c:ptCount val="1"/>
                <c:pt idx="0">
                  <c:v>Numri i mungesave Te paarsyshme</c:v>
                </c:pt>
              </c:strCache>
            </c:strRef>
          </c:tx>
          <c:spPr>
            <a:solidFill>
              <a:schemeClr val="accent2"/>
            </a:solidFill>
            <a:ln w="38100" cap="flat" cmpd="sng" algn="ctr">
              <a:solidFill>
                <a:schemeClr val="lt1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dLbls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136</a:t>
                    </a:r>
                  </a:p>
                </c:rich>
              </c:tx>
              <c:showVal val="1"/>
            </c:dLbl>
            <c:showVal val="1"/>
          </c:dLbls>
          <c:cat>
            <c:strRef>
              <c:f>Sheet4!$A$44:$A$57</c:f>
              <c:strCache>
                <c:ptCount val="14"/>
                <c:pt idx="3">
                  <c:v>IX-1</c:v>
                </c:pt>
                <c:pt idx="4">
                  <c:v>IX-2</c:v>
                </c:pt>
                <c:pt idx="5">
                  <c:v>IX-3</c:v>
                </c:pt>
                <c:pt idx="6">
                  <c:v>IX-4</c:v>
                </c:pt>
                <c:pt idx="7">
                  <c:v>IX-5</c:v>
                </c:pt>
                <c:pt idx="8">
                  <c:v>IX-6</c:v>
                </c:pt>
                <c:pt idx="9">
                  <c:v>IX-7</c:v>
                </c:pt>
                <c:pt idx="10">
                  <c:v>IX-8</c:v>
                </c:pt>
                <c:pt idx="11">
                  <c:v>IX-9</c:v>
                </c:pt>
                <c:pt idx="12">
                  <c:v>IX-10</c:v>
                </c:pt>
                <c:pt idx="13">
                  <c:v>Gjith.</c:v>
                </c:pt>
              </c:strCache>
            </c:strRef>
          </c:cat>
          <c:val>
            <c:numRef>
              <c:f>Sheet4!$C$44:$C$57</c:f>
              <c:numCache>
                <c:formatCode>General</c:formatCode>
                <c:ptCount val="14"/>
                <c:pt idx="3">
                  <c:v>136</c:v>
                </c:pt>
                <c:pt idx="4">
                  <c:v>224</c:v>
                </c:pt>
                <c:pt idx="5">
                  <c:v>199</c:v>
                </c:pt>
                <c:pt idx="6">
                  <c:v>256</c:v>
                </c:pt>
                <c:pt idx="7">
                  <c:v>140</c:v>
                </c:pt>
                <c:pt idx="8">
                  <c:v>283</c:v>
                </c:pt>
                <c:pt idx="9">
                  <c:v>234</c:v>
                </c:pt>
                <c:pt idx="10">
                  <c:v>166</c:v>
                </c:pt>
                <c:pt idx="11">
                  <c:v>190</c:v>
                </c:pt>
                <c:pt idx="12">
                  <c:v>105</c:v>
                </c:pt>
                <c:pt idx="13">
                  <c:v>1933</c:v>
                </c:pt>
              </c:numCache>
            </c:numRef>
          </c:val>
        </c:ser>
        <c:ser>
          <c:idx val="2"/>
          <c:order val="2"/>
          <c:tx>
            <c:strRef>
              <c:f>Sheet4!$D$42:$D$43</c:f>
              <c:strCache>
                <c:ptCount val="1"/>
                <c:pt idx="0">
                  <c:v>Numri i mungesave Gjithsej</c:v>
                </c:pt>
              </c:strCache>
            </c:strRef>
          </c:tx>
          <c:spPr>
            <a:solidFill>
              <a:schemeClr val="accent3"/>
            </a:solidFill>
            <a:ln w="38100" cap="flat" cmpd="sng" algn="ctr">
              <a:solidFill>
                <a:schemeClr val="lt1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dLbls>
            <c:showVal val="1"/>
          </c:dLbls>
          <c:cat>
            <c:strRef>
              <c:f>Sheet4!$A$44:$A$57</c:f>
              <c:strCache>
                <c:ptCount val="14"/>
                <c:pt idx="3">
                  <c:v>IX-1</c:v>
                </c:pt>
                <c:pt idx="4">
                  <c:v>IX-2</c:v>
                </c:pt>
                <c:pt idx="5">
                  <c:v>IX-3</c:v>
                </c:pt>
                <c:pt idx="6">
                  <c:v>IX-4</c:v>
                </c:pt>
                <c:pt idx="7">
                  <c:v>IX-5</c:v>
                </c:pt>
                <c:pt idx="8">
                  <c:v>IX-6</c:v>
                </c:pt>
                <c:pt idx="9">
                  <c:v>IX-7</c:v>
                </c:pt>
                <c:pt idx="10">
                  <c:v>IX-8</c:v>
                </c:pt>
                <c:pt idx="11">
                  <c:v>IX-9</c:v>
                </c:pt>
                <c:pt idx="12">
                  <c:v>IX-10</c:v>
                </c:pt>
                <c:pt idx="13">
                  <c:v>Gjith.</c:v>
                </c:pt>
              </c:strCache>
            </c:strRef>
          </c:cat>
          <c:val>
            <c:numRef>
              <c:f>Sheet4!$D$44:$D$57</c:f>
              <c:numCache>
                <c:formatCode>General</c:formatCode>
                <c:ptCount val="14"/>
                <c:pt idx="3">
                  <c:v>507</c:v>
                </c:pt>
                <c:pt idx="4">
                  <c:v>390</c:v>
                </c:pt>
                <c:pt idx="5">
                  <c:v>392</c:v>
                </c:pt>
                <c:pt idx="6">
                  <c:v>383</c:v>
                </c:pt>
                <c:pt idx="7">
                  <c:v>459</c:v>
                </c:pt>
                <c:pt idx="8">
                  <c:v>554</c:v>
                </c:pt>
                <c:pt idx="9">
                  <c:v>421</c:v>
                </c:pt>
                <c:pt idx="10">
                  <c:v>419</c:v>
                </c:pt>
                <c:pt idx="11">
                  <c:v>410</c:v>
                </c:pt>
                <c:pt idx="12">
                  <c:v>296</c:v>
                </c:pt>
                <c:pt idx="13">
                  <c:v>4231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59291520"/>
        <c:axId val="59293056"/>
        <c:axId val="0"/>
      </c:bar3DChart>
      <c:catAx>
        <c:axId val="59291520"/>
        <c:scaling>
          <c:orientation val="minMax"/>
        </c:scaling>
        <c:axPos val="b"/>
        <c:majorTickMark val="none"/>
        <c:tickLblPos val="nextTo"/>
        <c:crossAx val="59293056"/>
        <c:crosses val="autoZero"/>
        <c:auto val="1"/>
        <c:lblAlgn val="ctr"/>
        <c:lblOffset val="100"/>
      </c:catAx>
      <c:valAx>
        <c:axId val="59293056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5929152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562013240737167"/>
          <c:y val="0.11438527260658558"/>
          <c:w val="0.80002004133614102"/>
          <c:h val="0.1072415368032595"/>
        </c:manualLayout>
      </c:layout>
    </c:legend>
    <c:plotVisOnly val="1"/>
  </c:chart>
  <c:spPr>
    <a:gradFill rotWithShape="1">
      <a:gsLst>
        <a:gs pos="0">
          <a:schemeClr val="accent1">
            <a:tint val="50000"/>
            <a:satMod val="300000"/>
          </a:schemeClr>
        </a:gs>
        <a:gs pos="35000">
          <a:schemeClr val="accent1">
            <a:tint val="37000"/>
            <a:satMod val="300000"/>
          </a:schemeClr>
        </a:gs>
        <a:gs pos="100000">
          <a:schemeClr val="accent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floor>
      <c:spPr>
        <a:solidFill>
          <a:schemeClr val="accent1"/>
        </a:solidFill>
        <a:ln w="38100" cap="flat" cmpd="sng" algn="ctr">
          <a:solidFill>
            <a:schemeClr val="lt1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floor>
    <c:plotArea>
      <c:layout>
        <c:manualLayout>
          <c:layoutTarget val="inner"/>
          <c:xMode val="edge"/>
          <c:yMode val="edge"/>
          <c:x val="5.4979850595598616E-2"/>
          <c:y val="6.1873274486222367E-2"/>
          <c:w val="0.88901659600242255"/>
          <c:h val="0.62134440687709458"/>
        </c:manualLayout>
      </c:layout>
      <c:bar3DChart>
        <c:barDir val="col"/>
        <c:grouping val="percentStacked"/>
        <c:ser>
          <c:idx val="0"/>
          <c:order val="0"/>
          <c:tx>
            <c:strRef>
              <c:f>Sheet4!$A$12</c:f>
              <c:strCache>
                <c:ptCount val="1"/>
                <c:pt idx="0">
                  <c:v>IX-1</c:v>
                </c:pt>
              </c:strCache>
            </c:strRef>
          </c:tx>
          <c:cat>
            <c:multiLvlStrRef>
              <c:f>Sheet4!$B$7:$X$11</c:f>
              <c:multiLvlStrCache>
                <c:ptCount val="23"/>
                <c:lvl>
                  <c:pt idx="4">
                    <c:v>%</c:v>
                  </c:pt>
                  <c:pt idx="5">
                    <c:v>Nr</c:v>
                  </c:pt>
                  <c:pt idx="6">
                    <c:v>%</c:v>
                  </c:pt>
                  <c:pt idx="7">
                    <c:v>Nr</c:v>
                  </c:pt>
                  <c:pt idx="8">
                    <c:v>%</c:v>
                  </c:pt>
                  <c:pt idx="9">
                    <c:v>Nr</c:v>
                  </c:pt>
                  <c:pt idx="10">
                    <c:v>%</c:v>
                  </c:pt>
                  <c:pt idx="11">
                    <c:v>Nr</c:v>
                  </c:pt>
                  <c:pt idx="12">
                    <c:v>%</c:v>
                  </c:pt>
                  <c:pt idx="13">
                    <c:v>Nr</c:v>
                  </c:pt>
                  <c:pt idx="14">
                    <c:v>%</c:v>
                  </c:pt>
                  <c:pt idx="15">
                    <c:v>Nr</c:v>
                  </c:pt>
                  <c:pt idx="16">
                    <c:v>%</c:v>
                  </c:pt>
                  <c:pt idx="17">
                    <c:v>Nr</c:v>
                  </c:pt>
                  <c:pt idx="18">
                    <c:v>%</c:v>
                  </c:pt>
                  <c:pt idx="19">
                    <c:v>Nr</c:v>
                  </c:pt>
                  <c:pt idx="20">
                    <c:v>%</c:v>
                  </c:pt>
                  <c:pt idx="21">
                    <c:v>Nr</c:v>
                  </c:pt>
                  <c:pt idx="22">
                    <c:v>%</c:v>
                  </c:pt>
                </c:lvl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</c:lvl>
              </c:multiLvlStrCache>
            </c:multiLvlStrRef>
          </c:cat>
          <c:val>
            <c:numRef>
              <c:f>Sheet4!$B$12:$X$12</c:f>
              <c:numCache>
                <c:formatCode>General</c:formatCode>
                <c:ptCount val="23"/>
                <c:pt idx="0">
                  <c:v>15</c:v>
                </c:pt>
                <c:pt idx="1">
                  <c:v>13</c:v>
                </c:pt>
                <c:pt idx="2">
                  <c:v>28</c:v>
                </c:pt>
                <c:pt idx="3">
                  <c:v>11</c:v>
                </c:pt>
                <c:pt idx="4">
                  <c:v>39.285714285714285</c:v>
                </c:pt>
                <c:pt idx="5">
                  <c:v>5</c:v>
                </c:pt>
                <c:pt idx="6">
                  <c:v>17.850000000000001</c:v>
                </c:pt>
                <c:pt idx="7">
                  <c:v>9</c:v>
                </c:pt>
                <c:pt idx="8">
                  <c:v>32.14</c:v>
                </c:pt>
                <c:pt idx="9">
                  <c:v>3</c:v>
                </c:pt>
                <c:pt idx="10">
                  <c:v>10.71</c:v>
                </c:pt>
                <c:pt idx="11">
                  <c:v>28</c:v>
                </c:pt>
                <c:pt idx="12">
                  <c:v>100</c:v>
                </c:pt>
              </c:numCache>
            </c:numRef>
          </c:val>
        </c:ser>
        <c:ser>
          <c:idx val="1"/>
          <c:order val="1"/>
          <c:tx>
            <c:strRef>
              <c:f>Sheet4!$A$13</c:f>
              <c:strCache>
                <c:ptCount val="1"/>
                <c:pt idx="0">
                  <c:v>IX-2</c:v>
                </c:pt>
              </c:strCache>
            </c:strRef>
          </c:tx>
          <c:cat>
            <c:multiLvlStrRef>
              <c:f>Sheet4!$B$7:$X$11</c:f>
              <c:multiLvlStrCache>
                <c:ptCount val="23"/>
                <c:lvl>
                  <c:pt idx="4">
                    <c:v>%</c:v>
                  </c:pt>
                  <c:pt idx="5">
                    <c:v>Nr</c:v>
                  </c:pt>
                  <c:pt idx="6">
                    <c:v>%</c:v>
                  </c:pt>
                  <c:pt idx="7">
                    <c:v>Nr</c:v>
                  </c:pt>
                  <c:pt idx="8">
                    <c:v>%</c:v>
                  </c:pt>
                  <c:pt idx="9">
                    <c:v>Nr</c:v>
                  </c:pt>
                  <c:pt idx="10">
                    <c:v>%</c:v>
                  </c:pt>
                  <c:pt idx="11">
                    <c:v>Nr</c:v>
                  </c:pt>
                  <c:pt idx="12">
                    <c:v>%</c:v>
                  </c:pt>
                  <c:pt idx="13">
                    <c:v>Nr</c:v>
                  </c:pt>
                  <c:pt idx="14">
                    <c:v>%</c:v>
                  </c:pt>
                  <c:pt idx="15">
                    <c:v>Nr</c:v>
                  </c:pt>
                  <c:pt idx="16">
                    <c:v>%</c:v>
                  </c:pt>
                  <c:pt idx="17">
                    <c:v>Nr</c:v>
                  </c:pt>
                  <c:pt idx="18">
                    <c:v>%</c:v>
                  </c:pt>
                  <c:pt idx="19">
                    <c:v>Nr</c:v>
                  </c:pt>
                  <c:pt idx="20">
                    <c:v>%</c:v>
                  </c:pt>
                  <c:pt idx="21">
                    <c:v>Nr</c:v>
                  </c:pt>
                  <c:pt idx="22">
                    <c:v>%</c:v>
                  </c:pt>
                </c:lvl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</c:lvl>
              </c:multiLvlStrCache>
            </c:multiLvlStrRef>
          </c:cat>
          <c:val>
            <c:numRef>
              <c:f>Sheet4!$B$13:$X$13</c:f>
              <c:numCache>
                <c:formatCode>General</c:formatCode>
                <c:ptCount val="23"/>
                <c:pt idx="0">
                  <c:v>18</c:v>
                </c:pt>
                <c:pt idx="1">
                  <c:v>8</c:v>
                </c:pt>
                <c:pt idx="2">
                  <c:v>26</c:v>
                </c:pt>
                <c:pt idx="3">
                  <c:v>7</c:v>
                </c:pt>
                <c:pt idx="4">
                  <c:v>26.92</c:v>
                </c:pt>
                <c:pt idx="5">
                  <c:v>9</c:v>
                </c:pt>
                <c:pt idx="6">
                  <c:v>34.61</c:v>
                </c:pt>
                <c:pt idx="7">
                  <c:v>6</c:v>
                </c:pt>
                <c:pt idx="8">
                  <c:v>23.07</c:v>
                </c:pt>
                <c:pt idx="9">
                  <c:v>4</c:v>
                </c:pt>
                <c:pt idx="10">
                  <c:v>15.38</c:v>
                </c:pt>
                <c:pt idx="11">
                  <c:v>26</c:v>
                </c:pt>
                <c:pt idx="12">
                  <c:v>100</c:v>
                </c:pt>
              </c:numCache>
            </c:numRef>
          </c:val>
        </c:ser>
        <c:ser>
          <c:idx val="2"/>
          <c:order val="2"/>
          <c:tx>
            <c:strRef>
              <c:f>Sheet4!$A$14</c:f>
              <c:strCache>
                <c:ptCount val="1"/>
                <c:pt idx="0">
                  <c:v>IX-3</c:v>
                </c:pt>
              </c:strCache>
            </c:strRef>
          </c:tx>
          <c:cat>
            <c:multiLvlStrRef>
              <c:f>Sheet4!$B$7:$X$11</c:f>
              <c:multiLvlStrCache>
                <c:ptCount val="23"/>
                <c:lvl>
                  <c:pt idx="4">
                    <c:v>%</c:v>
                  </c:pt>
                  <c:pt idx="5">
                    <c:v>Nr</c:v>
                  </c:pt>
                  <c:pt idx="6">
                    <c:v>%</c:v>
                  </c:pt>
                  <c:pt idx="7">
                    <c:v>Nr</c:v>
                  </c:pt>
                  <c:pt idx="8">
                    <c:v>%</c:v>
                  </c:pt>
                  <c:pt idx="9">
                    <c:v>Nr</c:v>
                  </c:pt>
                  <c:pt idx="10">
                    <c:v>%</c:v>
                  </c:pt>
                  <c:pt idx="11">
                    <c:v>Nr</c:v>
                  </c:pt>
                  <c:pt idx="12">
                    <c:v>%</c:v>
                  </c:pt>
                  <c:pt idx="13">
                    <c:v>Nr</c:v>
                  </c:pt>
                  <c:pt idx="14">
                    <c:v>%</c:v>
                  </c:pt>
                  <c:pt idx="15">
                    <c:v>Nr</c:v>
                  </c:pt>
                  <c:pt idx="16">
                    <c:v>%</c:v>
                  </c:pt>
                  <c:pt idx="17">
                    <c:v>Nr</c:v>
                  </c:pt>
                  <c:pt idx="18">
                    <c:v>%</c:v>
                  </c:pt>
                  <c:pt idx="19">
                    <c:v>Nr</c:v>
                  </c:pt>
                  <c:pt idx="20">
                    <c:v>%</c:v>
                  </c:pt>
                  <c:pt idx="21">
                    <c:v>Nr</c:v>
                  </c:pt>
                  <c:pt idx="22">
                    <c:v>%</c:v>
                  </c:pt>
                </c:lvl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</c:lvl>
              </c:multiLvlStrCache>
            </c:multiLvlStrRef>
          </c:cat>
          <c:val>
            <c:numRef>
              <c:f>Sheet4!$B$14:$X$14</c:f>
              <c:numCache>
                <c:formatCode>General</c:formatCode>
                <c:ptCount val="23"/>
                <c:pt idx="0">
                  <c:v>14</c:v>
                </c:pt>
                <c:pt idx="1">
                  <c:v>12</c:v>
                </c:pt>
                <c:pt idx="2">
                  <c:v>26</c:v>
                </c:pt>
                <c:pt idx="3">
                  <c:v>6</c:v>
                </c:pt>
                <c:pt idx="4">
                  <c:v>23.07</c:v>
                </c:pt>
                <c:pt idx="5">
                  <c:v>5</c:v>
                </c:pt>
                <c:pt idx="6">
                  <c:v>19.23</c:v>
                </c:pt>
                <c:pt idx="7">
                  <c:v>10</c:v>
                </c:pt>
                <c:pt idx="8">
                  <c:v>38.46</c:v>
                </c:pt>
                <c:pt idx="9">
                  <c:v>2</c:v>
                </c:pt>
                <c:pt idx="10">
                  <c:v>7.69</c:v>
                </c:pt>
                <c:pt idx="11">
                  <c:v>24</c:v>
                </c:pt>
                <c:pt idx="12">
                  <c:v>92.3</c:v>
                </c:pt>
                <c:pt idx="13">
                  <c:v>2</c:v>
                </c:pt>
                <c:pt idx="14">
                  <c:v>7.69</c:v>
                </c:pt>
                <c:pt idx="19">
                  <c:v>2</c:v>
                </c:pt>
                <c:pt idx="20">
                  <c:v>7.69</c:v>
                </c:pt>
              </c:numCache>
            </c:numRef>
          </c:val>
        </c:ser>
        <c:ser>
          <c:idx val="3"/>
          <c:order val="3"/>
          <c:tx>
            <c:strRef>
              <c:f>Sheet4!$A$15</c:f>
              <c:strCache>
                <c:ptCount val="1"/>
                <c:pt idx="0">
                  <c:v>IX-4</c:v>
                </c:pt>
              </c:strCache>
            </c:strRef>
          </c:tx>
          <c:cat>
            <c:multiLvlStrRef>
              <c:f>Sheet4!$B$7:$X$11</c:f>
              <c:multiLvlStrCache>
                <c:ptCount val="23"/>
                <c:lvl>
                  <c:pt idx="4">
                    <c:v>%</c:v>
                  </c:pt>
                  <c:pt idx="5">
                    <c:v>Nr</c:v>
                  </c:pt>
                  <c:pt idx="6">
                    <c:v>%</c:v>
                  </c:pt>
                  <c:pt idx="7">
                    <c:v>Nr</c:v>
                  </c:pt>
                  <c:pt idx="8">
                    <c:v>%</c:v>
                  </c:pt>
                  <c:pt idx="9">
                    <c:v>Nr</c:v>
                  </c:pt>
                  <c:pt idx="10">
                    <c:v>%</c:v>
                  </c:pt>
                  <c:pt idx="11">
                    <c:v>Nr</c:v>
                  </c:pt>
                  <c:pt idx="12">
                    <c:v>%</c:v>
                  </c:pt>
                  <c:pt idx="13">
                    <c:v>Nr</c:v>
                  </c:pt>
                  <c:pt idx="14">
                    <c:v>%</c:v>
                  </c:pt>
                  <c:pt idx="15">
                    <c:v>Nr</c:v>
                  </c:pt>
                  <c:pt idx="16">
                    <c:v>%</c:v>
                  </c:pt>
                  <c:pt idx="17">
                    <c:v>Nr</c:v>
                  </c:pt>
                  <c:pt idx="18">
                    <c:v>%</c:v>
                  </c:pt>
                  <c:pt idx="19">
                    <c:v>Nr</c:v>
                  </c:pt>
                  <c:pt idx="20">
                    <c:v>%</c:v>
                  </c:pt>
                  <c:pt idx="21">
                    <c:v>Nr</c:v>
                  </c:pt>
                  <c:pt idx="22">
                    <c:v>%</c:v>
                  </c:pt>
                </c:lvl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</c:lvl>
              </c:multiLvlStrCache>
            </c:multiLvlStrRef>
          </c:cat>
          <c:val>
            <c:numRef>
              <c:f>Sheet4!$B$15:$X$15</c:f>
              <c:numCache>
                <c:formatCode>General</c:formatCode>
                <c:ptCount val="23"/>
                <c:pt idx="0">
                  <c:v>15</c:v>
                </c:pt>
                <c:pt idx="1">
                  <c:v>11</c:v>
                </c:pt>
                <c:pt idx="2">
                  <c:v>26</c:v>
                </c:pt>
                <c:pt idx="3">
                  <c:v>5</c:v>
                </c:pt>
                <c:pt idx="4">
                  <c:v>19.23</c:v>
                </c:pt>
                <c:pt idx="5">
                  <c:v>2</c:v>
                </c:pt>
                <c:pt idx="6">
                  <c:v>7.69</c:v>
                </c:pt>
                <c:pt idx="7">
                  <c:v>10</c:v>
                </c:pt>
                <c:pt idx="8">
                  <c:v>38.46</c:v>
                </c:pt>
                <c:pt idx="9">
                  <c:v>9</c:v>
                </c:pt>
                <c:pt idx="10">
                  <c:v>34.61</c:v>
                </c:pt>
                <c:pt idx="11">
                  <c:v>26</c:v>
                </c:pt>
                <c:pt idx="12">
                  <c:v>100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Sheet4!$A$16</c:f>
              <c:strCache>
                <c:ptCount val="1"/>
                <c:pt idx="0">
                  <c:v>IX-5</c:v>
                </c:pt>
              </c:strCache>
            </c:strRef>
          </c:tx>
          <c:cat>
            <c:multiLvlStrRef>
              <c:f>Sheet4!$B$7:$X$11</c:f>
              <c:multiLvlStrCache>
                <c:ptCount val="23"/>
                <c:lvl>
                  <c:pt idx="4">
                    <c:v>%</c:v>
                  </c:pt>
                  <c:pt idx="5">
                    <c:v>Nr</c:v>
                  </c:pt>
                  <c:pt idx="6">
                    <c:v>%</c:v>
                  </c:pt>
                  <c:pt idx="7">
                    <c:v>Nr</c:v>
                  </c:pt>
                  <c:pt idx="8">
                    <c:v>%</c:v>
                  </c:pt>
                  <c:pt idx="9">
                    <c:v>Nr</c:v>
                  </c:pt>
                  <c:pt idx="10">
                    <c:v>%</c:v>
                  </c:pt>
                  <c:pt idx="11">
                    <c:v>Nr</c:v>
                  </c:pt>
                  <c:pt idx="12">
                    <c:v>%</c:v>
                  </c:pt>
                  <c:pt idx="13">
                    <c:v>Nr</c:v>
                  </c:pt>
                  <c:pt idx="14">
                    <c:v>%</c:v>
                  </c:pt>
                  <c:pt idx="15">
                    <c:v>Nr</c:v>
                  </c:pt>
                  <c:pt idx="16">
                    <c:v>%</c:v>
                  </c:pt>
                  <c:pt idx="17">
                    <c:v>Nr</c:v>
                  </c:pt>
                  <c:pt idx="18">
                    <c:v>%</c:v>
                  </c:pt>
                  <c:pt idx="19">
                    <c:v>Nr</c:v>
                  </c:pt>
                  <c:pt idx="20">
                    <c:v>%</c:v>
                  </c:pt>
                  <c:pt idx="21">
                    <c:v>Nr</c:v>
                  </c:pt>
                  <c:pt idx="22">
                    <c:v>%</c:v>
                  </c:pt>
                </c:lvl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</c:lvl>
              </c:multiLvlStrCache>
            </c:multiLvlStrRef>
          </c:cat>
          <c:val>
            <c:numRef>
              <c:f>Sheet4!$B$16:$X$16</c:f>
              <c:numCache>
                <c:formatCode>General</c:formatCode>
                <c:ptCount val="23"/>
                <c:pt idx="0">
                  <c:v>16</c:v>
                </c:pt>
                <c:pt idx="1">
                  <c:v>15</c:v>
                </c:pt>
                <c:pt idx="2">
                  <c:v>31</c:v>
                </c:pt>
                <c:pt idx="3">
                  <c:v>8</c:v>
                </c:pt>
                <c:pt idx="4">
                  <c:v>25.8</c:v>
                </c:pt>
                <c:pt idx="5">
                  <c:v>3</c:v>
                </c:pt>
                <c:pt idx="6">
                  <c:v>9.67</c:v>
                </c:pt>
                <c:pt idx="7">
                  <c:v>11</c:v>
                </c:pt>
                <c:pt idx="8">
                  <c:v>35.479999999999997</c:v>
                </c:pt>
                <c:pt idx="9">
                  <c:v>3</c:v>
                </c:pt>
                <c:pt idx="10">
                  <c:v>9.67</c:v>
                </c:pt>
                <c:pt idx="11">
                  <c:v>25</c:v>
                </c:pt>
                <c:pt idx="12">
                  <c:v>80.64</c:v>
                </c:pt>
                <c:pt idx="13">
                  <c:v>6</c:v>
                </c:pt>
                <c:pt idx="14">
                  <c:v>19.350000000000001</c:v>
                </c:pt>
                <c:pt idx="19">
                  <c:v>6</c:v>
                </c:pt>
                <c:pt idx="20">
                  <c:v>19.350000000000001</c:v>
                </c:pt>
              </c:numCache>
            </c:numRef>
          </c:val>
        </c:ser>
        <c:ser>
          <c:idx val="5"/>
          <c:order val="5"/>
          <c:tx>
            <c:strRef>
              <c:f>Sheet4!$A$17</c:f>
              <c:strCache>
                <c:ptCount val="1"/>
                <c:pt idx="0">
                  <c:v>IX-6</c:v>
                </c:pt>
              </c:strCache>
            </c:strRef>
          </c:tx>
          <c:cat>
            <c:multiLvlStrRef>
              <c:f>Sheet4!$B$7:$X$11</c:f>
              <c:multiLvlStrCache>
                <c:ptCount val="23"/>
                <c:lvl>
                  <c:pt idx="4">
                    <c:v>%</c:v>
                  </c:pt>
                  <c:pt idx="5">
                    <c:v>Nr</c:v>
                  </c:pt>
                  <c:pt idx="6">
                    <c:v>%</c:v>
                  </c:pt>
                  <c:pt idx="7">
                    <c:v>Nr</c:v>
                  </c:pt>
                  <c:pt idx="8">
                    <c:v>%</c:v>
                  </c:pt>
                  <c:pt idx="9">
                    <c:v>Nr</c:v>
                  </c:pt>
                  <c:pt idx="10">
                    <c:v>%</c:v>
                  </c:pt>
                  <c:pt idx="11">
                    <c:v>Nr</c:v>
                  </c:pt>
                  <c:pt idx="12">
                    <c:v>%</c:v>
                  </c:pt>
                  <c:pt idx="13">
                    <c:v>Nr</c:v>
                  </c:pt>
                  <c:pt idx="14">
                    <c:v>%</c:v>
                  </c:pt>
                  <c:pt idx="15">
                    <c:v>Nr</c:v>
                  </c:pt>
                  <c:pt idx="16">
                    <c:v>%</c:v>
                  </c:pt>
                  <c:pt idx="17">
                    <c:v>Nr</c:v>
                  </c:pt>
                  <c:pt idx="18">
                    <c:v>%</c:v>
                  </c:pt>
                  <c:pt idx="19">
                    <c:v>Nr</c:v>
                  </c:pt>
                  <c:pt idx="20">
                    <c:v>%</c:v>
                  </c:pt>
                  <c:pt idx="21">
                    <c:v>Nr</c:v>
                  </c:pt>
                  <c:pt idx="22">
                    <c:v>%</c:v>
                  </c:pt>
                </c:lvl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</c:lvl>
              </c:multiLvlStrCache>
            </c:multiLvlStrRef>
          </c:cat>
          <c:val>
            <c:numRef>
              <c:f>Sheet4!$B$17:$X$17</c:f>
              <c:numCache>
                <c:formatCode>General</c:formatCode>
                <c:ptCount val="23"/>
                <c:pt idx="0">
                  <c:v>12</c:v>
                </c:pt>
                <c:pt idx="1">
                  <c:v>9</c:v>
                </c:pt>
                <c:pt idx="2">
                  <c:v>21</c:v>
                </c:pt>
                <c:pt idx="3">
                  <c:v>6</c:v>
                </c:pt>
                <c:pt idx="4">
                  <c:v>28.57</c:v>
                </c:pt>
                <c:pt idx="5">
                  <c:v>4</c:v>
                </c:pt>
                <c:pt idx="6">
                  <c:v>19.04</c:v>
                </c:pt>
                <c:pt idx="7">
                  <c:v>7</c:v>
                </c:pt>
                <c:pt idx="8">
                  <c:v>33.33</c:v>
                </c:pt>
                <c:pt idx="9">
                  <c:v>4</c:v>
                </c:pt>
                <c:pt idx="10">
                  <c:v>19.04</c:v>
                </c:pt>
                <c:pt idx="11">
                  <c:v>21</c:v>
                </c:pt>
                <c:pt idx="12">
                  <c:v>100</c:v>
                </c:pt>
              </c:numCache>
            </c:numRef>
          </c:val>
        </c:ser>
        <c:ser>
          <c:idx val="6"/>
          <c:order val="6"/>
          <c:tx>
            <c:strRef>
              <c:f>Sheet4!$A$18</c:f>
              <c:strCache>
                <c:ptCount val="1"/>
                <c:pt idx="0">
                  <c:v>IX-7</c:v>
                </c:pt>
              </c:strCache>
            </c:strRef>
          </c:tx>
          <c:cat>
            <c:multiLvlStrRef>
              <c:f>Sheet4!$B$7:$X$11</c:f>
              <c:multiLvlStrCache>
                <c:ptCount val="23"/>
                <c:lvl>
                  <c:pt idx="4">
                    <c:v>%</c:v>
                  </c:pt>
                  <c:pt idx="5">
                    <c:v>Nr</c:v>
                  </c:pt>
                  <c:pt idx="6">
                    <c:v>%</c:v>
                  </c:pt>
                  <c:pt idx="7">
                    <c:v>Nr</c:v>
                  </c:pt>
                  <c:pt idx="8">
                    <c:v>%</c:v>
                  </c:pt>
                  <c:pt idx="9">
                    <c:v>Nr</c:v>
                  </c:pt>
                  <c:pt idx="10">
                    <c:v>%</c:v>
                  </c:pt>
                  <c:pt idx="11">
                    <c:v>Nr</c:v>
                  </c:pt>
                  <c:pt idx="12">
                    <c:v>%</c:v>
                  </c:pt>
                  <c:pt idx="13">
                    <c:v>Nr</c:v>
                  </c:pt>
                  <c:pt idx="14">
                    <c:v>%</c:v>
                  </c:pt>
                  <c:pt idx="15">
                    <c:v>Nr</c:v>
                  </c:pt>
                  <c:pt idx="16">
                    <c:v>%</c:v>
                  </c:pt>
                  <c:pt idx="17">
                    <c:v>Nr</c:v>
                  </c:pt>
                  <c:pt idx="18">
                    <c:v>%</c:v>
                  </c:pt>
                  <c:pt idx="19">
                    <c:v>Nr</c:v>
                  </c:pt>
                  <c:pt idx="20">
                    <c:v>%</c:v>
                  </c:pt>
                  <c:pt idx="21">
                    <c:v>Nr</c:v>
                  </c:pt>
                  <c:pt idx="22">
                    <c:v>%</c:v>
                  </c:pt>
                </c:lvl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</c:lvl>
              </c:multiLvlStrCache>
            </c:multiLvlStrRef>
          </c:cat>
          <c:val>
            <c:numRef>
              <c:f>Sheet4!$B$18:$X$18</c:f>
              <c:numCache>
                <c:formatCode>General</c:formatCode>
                <c:ptCount val="23"/>
                <c:pt idx="0">
                  <c:v>13</c:v>
                </c:pt>
                <c:pt idx="1">
                  <c:v>13</c:v>
                </c:pt>
                <c:pt idx="2">
                  <c:v>26</c:v>
                </c:pt>
                <c:pt idx="3">
                  <c:v>8</c:v>
                </c:pt>
                <c:pt idx="4">
                  <c:v>32</c:v>
                </c:pt>
                <c:pt idx="5">
                  <c:v>5</c:v>
                </c:pt>
                <c:pt idx="6">
                  <c:v>20</c:v>
                </c:pt>
                <c:pt idx="7">
                  <c:v>12</c:v>
                </c:pt>
                <c:pt idx="8">
                  <c:v>48</c:v>
                </c:pt>
                <c:pt idx="11">
                  <c:v>25</c:v>
                </c:pt>
                <c:pt idx="12">
                  <c:v>100</c:v>
                </c:pt>
                <c:pt idx="21">
                  <c:v>1</c:v>
                </c:pt>
                <c:pt idx="22">
                  <c:v>3.84</c:v>
                </c:pt>
              </c:numCache>
            </c:numRef>
          </c:val>
        </c:ser>
        <c:ser>
          <c:idx val="7"/>
          <c:order val="7"/>
          <c:tx>
            <c:strRef>
              <c:f>Sheet4!$A$19</c:f>
              <c:strCache>
                <c:ptCount val="1"/>
                <c:pt idx="0">
                  <c:v>IX-8</c:v>
                </c:pt>
              </c:strCache>
            </c:strRef>
          </c:tx>
          <c:cat>
            <c:multiLvlStrRef>
              <c:f>Sheet4!$B$7:$X$11</c:f>
              <c:multiLvlStrCache>
                <c:ptCount val="23"/>
                <c:lvl>
                  <c:pt idx="4">
                    <c:v>%</c:v>
                  </c:pt>
                  <c:pt idx="5">
                    <c:v>Nr</c:v>
                  </c:pt>
                  <c:pt idx="6">
                    <c:v>%</c:v>
                  </c:pt>
                  <c:pt idx="7">
                    <c:v>Nr</c:v>
                  </c:pt>
                  <c:pt idx="8">
                    <c:v>%</c:v>
                  </c:pt>
                  <c:pt idx="9">
                    <c:v>Nr</c:v>
                  </c:pt>
                  <c:pt idx="10">
                    <c:v>%</c:v>
                  </c:pt>
                  <c:pt idx="11">
                    <c:v>Nr</c:v>
                  </c:pt>
                  <c:pt idx="12">
                    <c:v>%</c:v>
                  </c:pt>
                  <c:pt idx="13">
                    <c:v>Nr</c:v>
                  </c:pt>
                  <c:pt idx="14">
                    <c:v>%</c:v>
                  </c:pt>
                  <c:pt idx="15">
                    <c:v>Nr</c:v>
                  </c:pt>
                  <c:pt idx="16">
                    <c:v>%</c:v>
                  </c:pt>
                  <c:pt idx="17">
                    <c:v>Nr</c:v>
                  </c:pt>
                  <c:pt idx="18">
                    <c:v>%</c:v>
                  </c:pt>
                  <c:pt idx="19">
                    <c:v>Nr</c:v>
                  </c:pt>
                  <c:pt idx="20">
                    <c:v>%</c:v>
                  </c:pt>
                  <c:pt idx="21">
                    <c:v>Nr</c:v>
                  </c:pt>
                  <c:pt idx="22">
                    <c:v>%</c:v>
                  </c:pt>
                </c:lvl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</c:lvl>
              </c:multiLvlStrCache>
            </c:multiLvlStrRef>
          </c:cat>
          <c:val>
            <c:numRef>
              <c:f>Sheet4!$B$19:$X$19</c:f>
              <c:numCache>
                <c:formatCode>General</c:formatCode>
                <c:ptCount val="23"/>
                <c:pt idx="0">
                  <c:v>12</c:v>
                </c:pt>
                <c:pt idx="1">
                  <c:v>16</c:v>
                </c:pt>
                <c:pt idx="2">
                  <c:v>28</c:v>
                </c:pt>
                <c:pt idx="3">
                  <c:v>4</c:v>
                </c:pt>
                <c:pt idx="4">
                  <c:v>14.28</c:v>
                </c:pt>
                <c:pt idx="5">
                  <c:v>3</c:v>
                </c:pt>
                <c:pt idx="6">
                  <c:v>10.71</c:v>
                </c:pt>
                <c:pt idx="7">
                  <c:v>6</c:v>
                </c:pt>
                <c:pt idx="8">
                  <c:v>21.42</c:v>
                </c:pt>
                <c:pt idx="9">
                  <c:v>15</c:v>
                </c:pt>
                <c:pt idx="10">
                  <c:v>53.57</c:v>
                </c:pt>
                <c:pt idx="11">
                  <c:v>28</c:v>
                </c:pt>
                <c:pt idx="12">
                  <c:v>100</c:v>
                </c:pt>
              </c:numCache>
            </c:numRef>
          </c:val>
        </c:ser>
        <c:ser>
          <c:idx val="8"/>
          <c:order val="8"/>
          <c:tx>
            <c:strRef>
              <c:f>Sheet4!$A$20</c:f>
              <c:strCache>
                <c:ptCount val="1"/>
                <c:pt idx="0">
                  <c:v>IX-9</c:v>
                </c:pt>
              </c:strCache>
            </c:strRef>
          </c:tx>
          <c:cat>
            <c:multiLvlStrRef>
              <c:f>Sheet4!$B$7:$X$11</c:f>
              <c:multiLvlStrCache>
                <c:ptCount val="23"/>
                <c:lvl>
                  <c:pt idx="4">
                    <c:v>%</c:v>
                  </c:pt>
                  <c:pt idx="5">
                    <c:v>Nr</c:v>
                  </c:pt>
                  <c:pt idx="6">
                    <c:v>%</c:v>
                  </c:pt>
                  <c:pt idx="7">
                    <c:v>Nr</c:v>
                  </c:pt>
                  <c:pt idx="8">
                    <c:v>%</c:v>
                  </c:pt>
                  <c:pt idx="9">
                    <c:v>Nr</c:v>
                  </c:pt>
                  <c:pt idx="10">
                    <c:v>%</c:v>
                  </c:pt>
                  <c:pt idx="11">
                    <c:v>Nr</c:v>
                  </c:pt>
                  <c:pt idx="12">
                    <c:v>%</c:v>
                  </c:pt>
                  <c:pt idx="13">
                    <c:v>Nr</c:v>
                  </c:pt>
                  <c:pt idx="14">
                    <c:v>%</c:v>
                  </c:pt>
                  <c:pt idx="15">
                    <c:v>Nr</c:v>
                  </c:pt>
                  <c:pt idx="16">
                    <c:v>%</c:v>
                  </c:pt>
                  <c:pt idx="17">
                    <c:v>Nr</c:v>
                  </c:pt>
                  <c:pt idx="18">
                    <c:v>%</c:v>
                  </c:pt>
                  <c:pt idx="19">
                    <c:v>Nr</c:v>
                  </c:pt>
                  <c:pt idx="20">
                    <c:v>%</c:v>
                  </c:pt>
                  <c:pt idx="21">
                    <c:v>Nr</c:v>
                  </c:pt>
                  <c:pt idx="22">
                    <c:v>%</c:v>
                  </c:pt>
                </c:lvl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</c:lvl>
              </c:multiLvlStrCache>
            </c:multiLvlStrRef>
          </c:cat>
          <c:val>
            <c:numRef>
              <c:f>Sheet4!$B$20:$X$20</c:f>
              <c:numCache>
                <c:formatCode>General</c:formatCode>
                <c:ptCount val="23"/>
                <c:pt idx="0">
                  <c:v>14</c:v>
                </c:pt>
                <c:pt idx="1">
                  <c:v>15</c:v>
                </c:pt>
                <c:pt idx="2">
                  <c:v>29</c:v>
                </c:pt>
                <c:pt idx="3">
                  <c:v>15</c:v>
                </c:pt>
                <c:pt idx="4">
                  <c:v>51.72</c:v>
                </c:pt>
                <c:pt idx="5">
                  <c:v>4</c:v>
                </c:pt>
                <c:pt idx="6">
                  <c:v>13.79</c:v>
                </c:pt>
                <c:pt idx="7">
                  <c:v>4</c:v>
                </c:pt>
                <c:pt idx="8">
                  <c:v>13.79</c:v>
                </c:pt>
                <c:pt idx="9">
                  <c:v>6</c:v>
                </c:pt>
                <c:pt idx="10">
                  <c:v>20.68</c:v>
                </c:pt>
                <c:pt idx="11">
                  <c:v>29</c:v>
                </c:pt>
                <c:pt idx="12">
                  <c:v>100</c:v>
                </c:pt>
              </c:numCache>
            </c:numRef>
          </c:val>
        </c:ser>
        <c:ser>
          <c:idx val="9"/>
          <c:order val="9"/>
          <c:tx>
            <c:strRef>
              <c:f>Sheet4!$A$21</c:f>
              <c:strCache>
                <c:ptCount val="1"/>
                <c:pt idx="0">
                  <c:v>IX-10</c:v>
                </c:pt>
              </c:strCache>
            </c:strRef>
          </c:tx>
          <c:cat>
            <c:multiLvlStrRef>
              <c:f>Sheet4!$B$7:$X$11</c:f>
              <c:multiLvlStrCache>
                <c:ptCount val="23"/>
                <c:lvl>
                  <c:pt idx="4">
                    <c:v>%</c:v>
                  </c:pt>
                  <c:pt idx="5">
                    <c:v>Nr</c:v>
                  </c:pt>
                  <c:pt idx="6">
                    <c:v>%</c:v>
                  </c:pt>
                  <c:pt idx="7">
                    <c:v>Nr</c:v>
                  </c:pt>
                  <c:pt idx="8">
                    <c:v>%</c:v>
                  </c:pt>
                  <c:pt idx="9">
                    <c:v>Nr</c:v>
                  </c:pt>
                  <c:pt idx="10">
                    <c:v>%</c:v>
                  </c:pt>
                  <c:pt idx="11">
                    <c:v>Nr</c:v>
                  </c:pt>
                  <c:pt idx="12">
                    <c:v>%</c:v>
                  </c:pt>
                  <c:pt idx="13">
                    <c:v>Nr</c:v>
                  </c:pt>
                  <c:pt idx="14">
                    <c:v>%</c:v>
                  </c:pt>
                  <c:pt idx="15">
                    <c:v>Nr</c:v>
                  </c:pt>
                  <c:pt idx="16">
                    <c:v>%</c:v>
                  </c:pt>
                  <c:pt idx="17">
                    <c:v>Nr</c:v>
                  </c:pt>
                  <c:pt idx="18">
                    <c:v>%</c:v>
                  </c:pt>
                  <c:pt idx="19">
                    <c:v>Nr</c:v>
                  </c:pt>
                  <c:pt idx="20">
                    <c:v>%</c:v>
                  </c:pt>
                  <c:pt idx="21">
                    <c:v>Nr</c:v>
                  </c:pt>
                  <c:pt idx="22">
                    <c:v>%</c:v>
                  </c:pt>
                </c:lvl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</c:lvl>
              </c:multiLvlStrCache>
            </c:multiLvlStrRef>
          </c:cat>
          <c:val>
            <c:numRef>
              <c:f>Sheet4!$B$21:$X$21</c:f>
              <c:numCache>
                <c:formatCode>General</c:formatCode>
                <c:ptCount val="23"/>
                <c:pt idx="0">
                  <c:v>11</c:v>
                </c:pt>
                <c:pt idx="1">
                  <c:v>14</c:v>
                </c:pt>
                <c:pt idx="2">
                  <c:v>25</c:v>
                </c:pt>
                <c:pt idx="3">
                  <c:v>5</c:v>
                </c:pt>
                <c:pt idx="4">
                  <c:v>20</c:v>
                </c:pt>
                <c:pt idx="5">
                  <c:v>6</c:v>
                </c:pt>
                <c:pt idx="6">
                  <c:v>24</c:v>
                </c:pt>
                <c:pt idx="7">
                  <c:v>8</c:v>
                </c:pt>
                <c:pt idx="8">
                  <c:v>32</c:v>
                </c:pt>
                <c:pt idx="9">
                  <c:v>6</c:v>
                </c:pt>
                <c:pt idx="10">
                  <c:v>24</c:v>
                </c:pt>
                <c:pt idx="11">
                  <c:v>25</c:v>
                </c:pt>
                <c:pt idx="12">
                  <c:v>100</c:v>
                </c:pt>
              </c:numCache>
            </c:numRef>
          </c:val>
        </c:ser>
        <c:ser>
          <c:idx val="10"/>
          <c:order val="10"/>
          <c:tx>
            <c:strRef>
              <c:f>Sheet4!$A$22</c:f>
              <c:strCache>
                <c:ptCount val="1"/>
                <c:pt idx="0">
                  <c:v>Gjith.</c:v>
                </c:pt>
              </c:strCache>
            </c:strRef>
          </c:tx>
          <c:cat>
            <c:multiLvlStrRef>
              <c:f>Sheet4!$B$7:$X$11</c:f>
              <c:multiLvlStrCache>
                <c:ptCount val="23"/>
                <c:lvl>
                  <c:pt idx="4">
                    <c:v>%</c:v>
                  </c:pt>
                  <c:pt idx="5">
                    <c:v>Nr</c:v>
                  </c:pt>
                  <c:pt idx="6">
                    <c:v>%</c:v>
                  </c:pt>
                  <c:pt idx="7">
                    <c:v>Nr</c:v>
                  </c:pt>
                  <c:pt idx="8">
                    <c:v>%</c:v>
                  </c:pt>
                  <c:pt idx="9">
                    <c:v>Nr</c:v>
                  </c:pt>
                  <c:pt idx="10">
                    <c:v>%</c:v>
                  </c:pt>
                  <c:pt idx="11">
                    <c:v>Nr</c:v>
                  </c:pt>
                  <c:pt idx="12">
                    <c:v>%</c:v>
                  </c:pt>
                  <c:pt idx="13">
                    <c:v>Nr</c:v>
                  </c:pt>
                  <c:pt idx="14">
                    <c:v>%</c:v>
                  </c:pt>
                  <c:pt idx="15">
                    <c:v>Nr</c:v>
                  </c:pt>
                  <c:pt idx="16">
                    <c:v>%</c:v>
                  </c:pt>
                  <c:pt idx="17">
                    <c:v>Nr</c:v>
                  </c:pt>
                  <c:pt idx="18">
                    <c:v>%</c:v>
                  </c:pt>
                  <c:pt idx="19">
                    <c:v>Nr</c:v>
                  </c:pt>
                  <c:pt idx="20">
                    <c:v>%</c:v>
                  </c:pt>
                  <c:pt idx="21">
                    <c:v>Nr</c:v>
                  </c:pt>
                  <c:pt idx="22">
                    <c:v>%</c:v>
                  </c:pt>
                </c:lvl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</c:lvl>
              </c:multiLvlStrCache>
            </c:multiLvlStrRef>
          </c:cat>
          <c:val>
            <c:numRef>
              <c:f>Sheet4!$B$22:$X$22</c:f>
              <c:numCache>
                <c:formatCode>General</c:formatCode>
                <c:ptCount val="23"/>
                <c:pt idx="0">
                  <c:v>140</c:v>
                </c:pt>
                <c:pt idx="1">
                  <c:v>126</c:v>
                </c:pt>
                <c:pt idx="2">
                  <c:v>266</c:v>
                </c:pt>
                <c:pt idx="3">
                  <c:v>75</c:v>
                </c:pt>
                <c:pt idx="4">
                  <c:v>28.3</c:v>
                </c:pt>
                <c:pt idx="5">
                  <c:v>46</c:v>
                </c:pt>
                <c:pt idx="6">
                  <c:v>17.350000000000001</c:v>
                </c:pt>
                <c:pt idx="7">
                  <c:v>83</c:v>
                </c:pt>
                <c:pt idx="8">
                  <c:v>31.32</c:v>
                </c:pt>
                <c:pt idx="9">
                  <c:v>52</c:v>
                </c:pt>
                <c:pt idx="10">
                  <c:v>19.62</c:v>
                </c:pt>
                <c:pt idx="11">
                  <c:v>257</c:v>
                </c:pt>
                <c:pt idx="12">
                  <c:v>96.98</c:v>
                </c:pt>
                <c:pt idx="13">
                  <c:v>8</c:v>
                </c:pt>
                <c:pt idx="14">
                  <c:v>3.01</c:v>
                </c:pt>
                <c:pt idx="19">
                  <c:v>8</c:v>
                </c:pt>
                <c:pt idx="20">
                  <c:v>3.01</c:v>
                </c:pt>
                <c:pt idx="21">
                  <c:v>1</c:v>
                </c:pt>
                <c:pt idx="22">
                  <c:v>0.37</c:v>
                </c:pt>
              </c:numCache>
            </c:numRef>
          </c:val>
        </c:ser>
        <c:shape val="cone"/>
        <c:axId val="59396096"/>
        <c:axId val="59397632"/>
        <c:axId val="0"/>
      </c:bar3DChart>
      <c:catAx>
        <c:axId val="59396096"/>
        <c:scaling>
          <c:orientation val="minMax"/>
        </c:scaling>
        <c:axPos val="b"/>
        <c:tickLblPos val="nextTo"/>
        <c:spPr>
          <a:noFill/>
          <a:ln w="9525" cap="flat" cmpd="sng" algn="ctr">
            <a:solidFill>
              <a:schemeClr val="accent2">
                <a:shade val="95000"/>
                <a:satMod val="105000"/>
              </a:schemeClr>
            </a:solidFill>
            <a:prstDash val="solid"/>
          </a:ln>
          <a:effectLst/>
        </c:spPr>
        <c:txPr>
          <a:bodyPr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97632"/>
        <c:crosses val="autoZero"/>
        <c:auto val="1"/>
        <c:lblAlgn val="ctr"/>
        <c:lblOffset val="100"/>
      </c:catAx>
      <c:valAx>
        <c:axId val="593976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</a:ln>
            <a:effectLst/>
          </c:spPr>
        </c:majorGridlines>
        <c:numFmt formatCode="0%" sourceLinked="1"/>
        <c:tickLblPos val="nextTo"/>
        <c:crossAx val="59396096"/>
        <c:crosses val="autoZero"/>
        <c:crossBetween val="between"/>
      </c:valAx>
      <c:spPr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legend>
      <c:legendPos val="r"/>
      <c:layout/>
    </c:legend>
    <c:plotVisOnly val="1"/>
  </c:chart>
  <c:spPr>
    <a:gradFill rotWithShape="1">
      <a:gsLst>
        <a:gs pos="0">
          <a:schemeClr val="accent4">
            <a:tint val="50000"/>
            <a:satMod val="300000"/>
          </a:schemeClr>
        </a:gs>
        <a:gs pos="35000">
          <a:schemeClr val="accent4">
            <a:tint val="37000"/>
            <a:satMod val="300000"/>
          </a:schemeClr>
        </a:gs>
        <a:gs pos="100000">
          <a:schemeClr val="accent4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4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title>
      <c:tx>
        <c:rich>
          <a:bodyPr/>
          <a:lstStyle/>
          <a:p>
            <a:pPr>
              <a:defRPr/>
            </a:pPr>
            <a:r>
              <a:rPr lang="en-US"/>
              <a:t>SUKSESI I PËRGJITHSHËM I ARRITUR NË GJ.VJETORIN E DYTË TË VITIT SHKOLLOR 2013/2014 (KL. VI-IX)</a:t>
            </a:r>
          </a:p>
        </c:rich>
      </c:tx>
    </c:title>
    <c:view3D>
      <c:rAngAx val="1"/>
    </c:view3D>
    <c:floor>
      <c:spPr>
        <a:solidFill>
          <a:schemeClr val="accent5"/>
        </a:solidFill>
        <a:ln w="38100" cap="flat" cmpd="sng" algn="ctr">
          <a:solidFill>
            <a:schemeClr val="lt1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floor>
    <c:sideWall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sideWall>
    <c:backWall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backWall>
    <c:plotArea>
      <c:layout>
        <c:manualLayout>
          <c:layoutTarget val="inner"/>
          <c:xMode val="edge"/>
          <c:yMode val="edge"/>
          <c:x val="6.6756140394001212E-2"/>
          <c:y val="0.1552357400411658"/>
          <c:w val="0.93324385960599965"/>
          <c:h val="0.48908672543099796"/>
        </c:manualLayout>
      </c:layout>
      <c:bar3DChart>
        <c:barDir val="col"/>
        <c:grouping val="percentStacked"/>
        <c:ser>
          <c:idx val="0"/>
          <c:order val="0"/>
          <c:tx>
            <c:strRef>
              <c:f>Sheet5!$A$12</c:f>
              <c:strCache>
                <c:ptCount val="1"/>
                <c:pt idx="0">
                  <c:v>VI</c:v>
                </c:pt>
              </c:strCache>
            </c:strRef>
          </c:tx>
          <c:cat>
            <c:multiLvlStrRef>
              <c:f>Sheet5!$B$7:$X$11</c:f>
              <c:multiLvlStrCache>
                <c:ptCount val="23"/>
                <c:lvl>
                  <c:pt idx="3">
                    <c:v>Nr</c:v>
                  </c:pt>
                  <c:pt idx="4">
                    <c:v>%</c:v>
                  </c:pt>
                  <c:pt idx="5">
                    <c:v>Nr</c:v>
                  </c:pt>
                  <c:pt idx="6">
                    <c:v>%</c:v>
                  </c:pt>
                  <c:pt idx="7">
                    <c:v>Nr</c:v>
                  </c:pt>
                  <c:pt idx="8">
                    <c:v>%</c:v>
                  </c:pt>
                  <c:pt idx="9">
                    <c:v>Nr</c:v>
                  </c:pt>
                  <c:pt idx="10">
                    <c:v>%</c:v>
                  </c:pt>
                  <c:pt idx="11">
                    <c:v>Nr</c:v>
                  </c:pt>
                  <c:pt idx="12">
                    <c:v>%</c:v>
                  </c:pt>
                  <c:pt idx="13">
                    <c:v>Nr</c:v>
                  </c:pt>
                  <c:pt idx="14">
                    <c:v>%</c:v>
                  </c:pt>
                  <c:pt idx="15">
                    <c:v>Nr</c:v>
                  </c:pt>
                  <c:pt idx="16">
                    <c:v>%</c:v>
                  </c:pt>
                  <c:pt idx="17">
                    <c:v>Nr</c:v>
                  </c:pt>
                  <c:pt idx="18">
                    <c:v>%</c:v>
                  </c:pt>
                  <c:pt idx="19">
                    <c:v>Nr</c:v>
                  </c:pt>
                  <c:pt idx="20">
                    <c:v>%</c:v>
                  </c:pt>
                  <c:pt idx="21">
                    <c:v>Nr</c:v>
                  </c:pt>
                  <c:pt idx="22">
                    <c:v>%</c:v>
                  </c:pt>
                </c:lvl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</c:lvl>
              </c:multiLvlStrCache>
            </c:multiLvlStrRef>
          </c:cat>
          <c:val>
            <c:numRef>
              <c:f>Sheet5!$B$12:$X$12</c:f>
              <c:numCache>
                <c:formatCode>General</c:formatCode>
                <c:ptCount val="23"/>
                <c:pt idx="0">
                  <c:v>140</c:v>
                </c:pt>
                <c:pt idx="1">
                  <c:v>145</c:v>
                </c:pt>
                <c:pt idx="2">
                  <c:v>282</c:v>
                </c:pt>
                <c:pt idx="3">
                  <c:v>89</c:v>
                </c:pt>
                <c:pt idx="4">
                  <c:v>32.72</c:v>
                </c:pt>
                <c:pt idx="5">
                  <c:v>73</c:v>
                </c:pt>
                <c:pt idx="6">
                  <c:v>26.83</c:v>
                </c:pt>
                <c:pt idx="7">
                  <c:v>69</c:v>
                </c:pt>
                <c:pt idx="8">
                  <c:v>25.36</c:v>
                </c:pt>
                <c:pt idx="9">
                  <c:v>41</c:v>
                </c:pt>
                <c:pt idx="11">
                  <c:v>272</c:v>
                </c:pt>
                <c:pt idx="12">
                  <c:v>15.07</c:v>
                </c:pt>
                <c:pt idx="13">
                  <c:v>1</c:v>
                </c:pt>
                <c:pt idx="14">
                  <c:v>0.36</c:v>
                </c:pt>
                <c:pt idx="17">
                  <c:v>2</c:v>
                </c:pt>
                <c:pt idx="18">
                  <c:v>0.73</c:v>
                </c:pt>
                <c:pt idx="19">
                  <c:v>3</c:v>
                </c:pt>
                <c:pt idx="20">
                  <c:v>1.1000000000000001</c:v>
                </c:pt>
                <c:pt idx="21">
                  <c:v>10</c:v>
                </c:pt>
                <c:pt idx="22">
                  <c:v>3.54</c:v>
                </c:pt>
              </c:numCache>
            </c:numRef>
          </c:val>
        </c:ser>
        <c:ser>
          <c:idx val="1"/>
          <c:order val="1"/>
          <c:tx>
            <c:strRef>
              <c:f>Sheet5!$A$13</c:f>
              <c:strCache>
                <c:ptCount val="1"/>
                <c:pt idx="0">
                  <c:v>VII</c:v>
                </c:pt>
              </c:strCache>
            </c:strRef>
          </c:tx>
          <c:cat>
            <c:multiLvlStrRef>
              <c:f>Sheet5!$B$7:$X$11</c:f>
              <c:multiLvlStrCache>
                <c:ptCount val="23"/>
                <c:lvl>
                  <c:pt idx="3">
                    <c:v>Nr</c:v>
                  </c:pt>
                  <c:pt idx="4">
                    <c:v>%</c:v>
                  </c:pt>
                  <c:pt idx="5">
                    <c:v>Nr</c:v>
                  </c:pt>
                  <c:pt idx="6">
                    <c:v>%</c:v>
                  </c:pt>
                  <c:pt idx="7">
                    <c:v>Nr</c:v>
                  </c:pt>
                  <c:pt idx="8">
                    <c:v>%</c:v>
                  </c:pt>
                  <c:pt idx="9">
                    <c:v>Nr</c:v>
                  </c:pt>
                  <c:pt idx="10">
                    <c:v>%</c:v>
                  </c:pt>
                  <c:pt idx="11">
                    <c:v>Nr</c:v>
                  </c:pt>
                  <c:pt idx="12">
                    <c:v>%</c:v>
                  </c:pt>
                  <c:pt idx="13">
                    <c:v>Nr</c:v>
                  </c:pt>
                  <c:pt idx="14">
                    <c:v>%</c:v>
                  </c:pt>
                  <c:pt idx="15">
                    <c:v>Nr</c:v>
                  </c:pt>
                  <c:pt idx="16">
                    <c:v>%</c:v>
                  </c:pt>
                  <c:pt idx="17">
                    <c:v>Nr</c:v>
                  </c:pt>
                  <c:pt idx="18">
                    <c:v>%</c:v>
                  </c:pt>
                  <c:pt idx="19">
                    <c:v>Nr</c:v>
                  </c:pt>
                  <c:pt idx="20">
                    <c:v>%</c:v>
                  </c:pt>
                  <c:pt idx="21">
                    <c:v>Nr</c:v>
                  </c:pt>
                  <c:pt idx="22">
                    <c:v>%</c:v>
                  </c:pt>
                </c:lvl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</c:lvl>
              </c:multiLvlStrCache>
            </c:multiLvlStrRef>
          </c:cat>
          <c:val>
            <c:numRef>
              <c:f>Sheet5!$B$13:$X$13</c:f>
              <c:numCache>
                <c:formatCode>General</c:formatCode>
                <c:ptCount val="23"/>
                <c:pt idx="0">
                  <c:v>157</c:v>
                </c:pt>
                <c:pt idx="1">
                  <c:v>182</c:v>
                </c:pt>
                <c:pt idx="2">
                  <c:v>333</c:v>
                </c:pt>
                <c:pt idx="3">
                  <c:v>182</c:v>
                </c:pt>
                <c:pt idx="4">
                  <c:v>54.81</c:v>
                </c:pt>
                <c:pt idx="5">
                  <c:v>66</c:v>
                </c:pt>
                <c:pt idx="6">
                  <c:v>19.87</c:v>
                </c:pt>
                <c:pt idx="7">
                  <c:v>118</c:v>
                </c:pt>
                <c:pt idx="8">
                  <c:v>35.54</c:v>
                </c:pt>
                <c:pt idx="9">
                  <c:v>35</c:v>
                </c:pt>
                <c:pt idx="10">
                  <c:v>10.54</c:v>
                </c:pt>
                <c:pt idx="11">
                  <c:v>302</c:v>
                </c:pt>
                <c:pt idx="12">
                  <c:v>90.96</c:v>
                </c:pt>
                <c:pt idx="13">
                  <c:v>19</c:v>
                </c:pt>
                <c:pt idx="14">
                  <c:v>5.72</c:v>
                </c:pt>
                <c:pt idx="15">
                  <c:v>5</c:v>
                </c:pt>
                <c:pt idx="16">
                  <c:v>1.5</c:v>
                </c:pt>
                <c:pt idx="19">
                  <c:v>30</c:v>
                </c:pt>
                <c:pt idx="20">
                  <c:v>9.0299999999999994</c:v>
                </c:pt>
                <c:pt idx="21">
                  <c:v>1</c:v>
                </c:pt>
                <c:pt idx="22">
                  <c:v>0.3</c:v>
                </c:pt>
              </c:numCache>
            </c:numRef>
          </c:val>
        </c:ser>
        <c:ser>
          <c:idx val="2"/>
          <c:order val="2"/>
          <c:tx>
            <c:strRef>
              <c:f>Sheet5!$A$14</c:f>
              <c:strCache>
                <c:ptCount val="1"/>
                <c:pt idx="0">
                  <c:v>VIII</c:v>
                </c:pt>
              </c:strCache>
            </c:strRef>
          </c:tx>
          <c:cat>
            <c:multiLvlStrRef>
              <c:f>Sheet5!$B$7:$X$11</c:f>
              <c:multiLvlStrCache>
                <c:ptCount val="23"/>
                <c:lvl>
                  <c:pt idx="3">
                    <c:v>Nr</c:v>
                  </c:pt>
                  <c:pt idx="4">
                    <c:v>%</c:v>
                  </c:pt>
                  <c:pt idx="5">
                    <c:v>Nr</c:v>
                  </c:pt>
                  <c:pt idx="6">
                    <c:v>%</c:v>
                  </c:pt>
                  <c:pt idx="7">
                    <c:v>Nr</c:v>
                  </c:pt>
                  <c:pt idx="8">
                    <c:v>%</c:v>
                  </c:pt>
                  <c:pt idx="9">
                    <c:v>Nr</c:v>
                  </c:pt>
                  <c:pt idx="10">
                    <c:v>%</c:v>
                  </c:pt>
                  <c:pt idx="11">
                    <c:v>Nr</c:v>
                  </c:pt>
                  <c:pt idx="12">
                    <c:v>%</c:v>
                  </c:pt>
                  <c:pt idx="13">
                    <c:v>Nr</c:v>
                  </c:pt>
                  <c:pt idx="14">
                    <c:v>%</c:v>
                  </c:pt>
                  <c:pt idx="15">
                    <c:v>Nr</c:v>
                  </c:pt>
                  <c:pt idx="16">
                    <c:v>%</c:v>
                  </c:pt>
                  <c:pt idx="17">
                    <c:v>Nr</c:v>
                  </c:pt>
                  <c:pt idx="18">
                    <c:v>%</c:v>
                  </c:pt>
                  <c:pt idx="19">
                    <c:v>Nr</c:v>
                  </c:pt>
                  <c:pt idx="20">
                    <c:v>%</c:v>
                  </c:pt>
                  <c:pt idx="21">
                    <c:v>Nr</c:v>
                  </c:pt>
                  <c:pt idx="22">
                    <c:v>%</c:v>
                  </c:pt>
                </c:lvl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</c:lvl>
              </c:multiLvlStrCache>
            </c:multiLvlStrRef>
          </c:cat>
          <c:val>
            <c:numRef>
              <c:f>Sheet5!$B$14:$X$14</c:f>
              <c:numCache>
                <c:formatCode>General</c:formatCode>
                <c:ptCount val="23"/>
                <c:pt idx="0">
                  <c:v>149</c:v>
                </c:pt>
                <c:pt idx="1">
                  <c:v>126</c:v>
                </c:pt>
                <c:pt idx="2">
                  <c:v>275</c:v>
                </c:pt>
                <c:pt idx="3">
                  <c:v>70</c:v>
                </c:pt>
                <c:pt idx="4">
                  <c:v>25.45</c:v>
                </c:pt>
                <c:pt idx="5">
                  <c:v>47</c:v>
                </c:pt>
                <c:pt idx="6">
                  <c:v>17.09</c:v>
                </c:pt>
                <c:pt idx="7">
                  <c:v>63</c:v>
                </c:pt>
                <c:pt idx="8">
                  <c:v>22.9</c:v>
                </c:pt>
                <c:pt idx="9">
                  <c:v>18</c:v>
                </c:pt>
                <c:pt idx="10">
                  <c:v>6.54</c:v>
                </c:pt>
                <c:pt idx="11">
                  <c:v>198</c:v>
                </c:pt>
                <c:pt idx="12">
                  <c:v>72</c:v>
                </c:pt>
                <c:pt idx="13">
                  <c:v>16</c:v>
                </c:pt>
                <c:pt idx="14">
                  <c:v>5.81</c:v>
                </c:pt>
                <c:pt idx="15">
                  <c:v>23</c:v>
                </c:pt>
                <c:pt idx="16">
                  <c:v>8.36</c:v>
                </c:pt>
                <c:pt idx="17">
                  <c:v>36</c:v>
                </c:pt>
                <c:pt idx="18">
                  <c:v>13.09</c:v>
                </c:pt>
                <c:pt idx="19">
                  <c:v>77</c:v>
                </c:pt>
                <c:pt idx="20">
                  <c:v>28</c:v>
                </c:pt>
              </c:numCache>
            </c:numRef>
          </c:val>
        </c:ser>
        <c:ser>
          <c:idx val="3"/>
          <c:order val="3"/>
          <c:tx>
            <c:strRef>
              <c:f>Sheet5!$A$15</c:f>
              <c:strCache>
                <c:ptCount val="1"/>
                <c:pt idx="0">
                  <c:v>IX</c:v>
                </c:pt>
              </c:strCache>
            </c:strRef>
          </c:tx>
          <c:cat>
            <c:multiLvlStrRef>
              <c:f>Sheet5!$B$7:$X$11</c:f>
              <c:multiLvlStrCache>
                <c:ptCount val="23"/>
                <c:lvl>
                  <c:pt idx="3">
                    <c:v>Nr</c:v>
                  </c:pt>
                  <c:pt idx="4">
                    <c:v>%</c:v>
                  </c:pt>
                  <c:pt idx="5">
                    <c:v>Nr</c:v>
                  </c:pt>
                  <c:pt idx="6">
                    <c:v>%</c:v>
                  </c:pt>
                  <c:pt idx="7">
                    <c:v>Nr</c:v>
                  </c:pt>
                  <c:pt idx="8">
                    <c:v>%</c:v>
                  </c:pt>
                  <c:pt idx="9">
                    <c:v>Nr</c:v>
                  </c:pt>
                  <c:pt idx="10">
                    <c:v>%</c:v>
                  </c:pt>
                  <c:pt idx="11">
                    <c:v>Nr</c:v>
                  </c:pt>
                  <c:pt idx="12">
                    <c:v>%</c:v>
                  </c:pt>
                  <c:pt idx="13">
                    <c:v>Nr</c:v>
                  </c:pt>
                  <c:pt idx="14">
                    <c:v>%</c:v>
                  </c:pt>
                  <c:pt idx="15">
                    <c:v>Nr</c:v>
                  </c:pt>
                  <c:pt idx="16">
                    <c:v>%</c:v>
                  </c:pt>
                  <c:pt idx="17">
                    <c:v>Nr</c:v>
                  </c:pt>
                  <c:pt idx="18">
                    <c:v>%</c:v>
                  </c:pt>
                  <c:pt idx="19">
                    <c:v>Nr</c:v>
                  </c:pt>
                  <c:pt idx="20">
                    <c:v>%</c:v>
                  </c:pt>
                  <c:pt idx="21">
                    <c:v>Nr</c:v>
                  </c:pt>
                  <c:pt idx="22">
                    <c:v>%</c:v>
                  </c:pt>
                </c:lvl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</c:lvl>
              </c:multiLvlStrCache>
            </c:multiLvlStrRef>
          </c:cat>
          <c:val>
            <c:numRef>
              <c:f>Sheet5!$B$15:$X$15</c:f>
              <c:numCache>
                <c:formatCode>General</c:formatCode>
                <c:ptCount val="23"/>
                <c:pt idx="0">
                  <c:v>140</c:v>
                </c:pt>
                <c:pt idx="1">
                  <c:v>126</c:v>
                </c:pt>
                <c:pt idx="2">
                  <c:v>266</c:v>
                </c:pt>
                <c:pt idx="3">
                  <c:v>75</c:v>
                </c:pt>
                <c:pt idx="4">
                  <c:v>28.2</c:v>
                </c:pt>
                <c:pt idx="5">
                  <c:v>46</c:v>
                </c:pt>
                <c:pt idx="6">
                  <c:v>17.29</c:v>
                </c:pt>
                <c:pt idx="7">
                  <c:v>82</c:v>
                </c:pt>
                <c:pt idx="8">
                  <c:v>30.82</c:v>
                </c:pt>
                <c:pt idx="9">
                  <c:v>54</c:v>
                </c:pt>
                <c:pt idx="10">
                  <c:v>20.3</c:v>
                </c:pt>
                <c:pt idx="11">
                  <c:v>257</c:v>
                </c:pt>
                <c:pt idx="12">
                  <c:v>96.61</c:v>
                </c:pt>
                <c:pt idx="13">
                  <c:v>8</c:v>
                </c:pt>
                <c:pt idx="14">
                  <c:v>3</c:v>
                </c:pt>
                <c:pt idx="21">
                  <c:v>1</c:v>
                </c:pt>
                <c:pt idx="22">
                  <c:v>0.37</c:v>
                </c:pt>
              </c:numCache>
            </c:numRef>
          </c:val>
        </c:ser>
        <c:ser>
          <c:idx val="4"/>
          <c:order val="4"/>
          <c:tx>
            <c:strRef>
              <c:f>Sheet5!$A$16</c:f>
              <c:strCache>
                <c:ptCount val="1"/>
                <c:pt idx="0">
                  <c:v>Gjith.</c:v>
                </c:pt>
              </c:strCache>
            </c:strRef>
          </c:tx>
          <c:cat>
            <c:multiLvlStrRef>
              <c:f>Sheet5!$B$7:$X$11</c:f>
              <c:multiLvlStrCache>
                <c:ptCount val="23"/>
                <c:lvl>
                  <c:pt idx="3">
                    <c:v>Nr</c:v>
                  </c:pt>
                  <c:pt idx="4">
                    <c:v>%</c:v>
                  </c:pt>
                  <c:pt idx="5">
                    <c:v>Nr</c:v>
                  </c:pt>
                  <c:pt idx="6">
                    <c:v>%</c:v>
                  </c:pt>
                  <c:pt idx="7">
                    <c:v>Nr</c:v>
                  </c:pt>
                  <c:pt idx="8">
                    <c:v>%</c:v>
                  </c:pt>
                  <c:pt idx="9">
                    <c:v>Nr</c:v>
                  </c:pt>
                  <c:pt idx="10">
                    <c:v>%</c:v>
                  </c:pt>
                  <c:pt idx="11">
                    <c:v>Nr</c:v>
                  </c:pt>
                  <c:pt idx="12">
                    <c:v>%</c:v>
                  </c:pt>
                  <c:pt idx="13">
                    <c:v>Nr</c:v>
                  </c:pt>
                  <c:pt idx="14">
                    <c:v>%</c:v>
                  </c:pt>
                  <c:pt idx="15">
                    <c:v>Nr</c:v>
                  </c:pt>
                  <c:pt idx="16">
                    <c:v>%</c:v>
                  </c:pt>
                  <c:pt idx="17">
                    <c:v>Nr</c:v>
                  </c:pt>
                  <c:pt idx="18">
                    <c:v>%</c:v>
                  </c:pt>
                  <c:pt idx="19">
                    <c:v>Nr</c:v>
                  </c:pt>
                  <c:pt idx="20">
                    <c:v>%</c:v>
                  </c:pt>
                  <c:pt idx="21">
                    <c:v>Nr</c:v>
                  </c:pt>
                  <c:pt idx="22">
                    <c:v>%</c:v>
                  </c:pt>
                </c:lvl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</c:lvl>
              </c:multiLvlStrCache>
            </c:multiLvlStrRef>
          </c:cat>
          <c:val>
            <c:numRef>
              <c:f>Sheet5!$B$16:$X$16</c:f>
              <c:numCache>
                <c:formatCode>General</c:formatCode>
                <c:ptCount val="23"/>
                <c:pt idx="0">
                  <c:v>586</c:v>
                </c:pt>
                <c:pt idx="1">
                  <c:v>579</c:v>
                </c:pt>
                <c:pt idx="2">
                  <c:v>1156</c:v>
                </c:pt>
                <c:pt idx="3">
                  <c:v>416</c:v>
                </c:pt>
                <c:pt idx="4">
                  <c:v>36.36</c:v>
                </c:pt>
                <c:pt idx="5">
                  <c:v>232</c:v>
                </c:pt>
                <c:pt idx="6">
                  <c:v>20.27</c:v>
                </c:pt>
                <c:pt idx="7">
                  <c:v>332</c:v>
                </c:pt>
                <c:pt idx="8">
                  <c:v>29.02</c:v>
                </c:pt>
                <c:pt idx="9">
                  <c:v>148</c:v>
                </c:pt>
                <c:pt idx="10">
                  <c:v>12.93</c:v>
                </c:pt>
                <c:pt idx="11">
                  <c:v>1029</c:v>
                </c:pt>
                <c:pt idx="12">
                  <c:v>89.94</c:v>
                </c:pt>
                <c:pt idx="13">
                  <c:v>44</c:v>
                </c:pt>
                <c:pt idx="14">
                  <c:v>3.84</c:v>
                </c:pt>
                <c:pt idx="15">
                  <c:v>28</c:v>
                </c:pt>
                <c:pt idx="16">
                  <c:v>2.44</c:v>
                </c:pt>
                <c:pt idx="17">
                  <c:v>38</c:v>
                </c:pt>
                <c:pt idx="18">
                  <c:v>3.32</c:v>
                </c:pt>
                <c:pt idx="19">
                  <c:v>110</c:v>
                </c:pt>
                <c:pt idx="20">
                  <c:v>9.61</c:v>
                </c:pt>
                <c:pt idx="21">
                  <c:v>12</c:v>
                </c:pt>
                <c:pt idx="22">
                  <c:v>1.03</c:v>
                </c:pt>
              </c:numCache>
            </c:numRef>
          </c:val>
        </c:ser>
        <c:gapWidth val="95"/>
        <c:gapDepth val="95"/>
        <c:shape val="pyramid"/>
        <c:axId val="59660928"/>
        <c:axId val="59675008"/>
        <c:axId val="0"/>
      </c:bar3DChart>
      <c:catAx>
        <c:axId val="59660928"/>
        <c:scaling>
          <c:orientation val="minMax"/>
        </c:scaling>
        <c:axPos val="b"/>
        <c:majorTickMark val="none"/>
        <c:tickLblPos val="nextTo"/>
        <c:crossAx val="59675008"/>
        <c:crosses val="autoZero"/>
        <c:auto val="1"/>
        <c:lblAlgn val="ctr"/>
        <c:lblOffset val="100"/>
      </c:catAx>
      <c:valAx>
        <c:axId val="596750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</a:ln>
            <a:effectLst/>
          </c:spPr>
        </c:majorGridlines>
        <c:numFmt formatCode="0%" sourceLinked="1"/>
        <c:majorTickMark val="none"/>
        <c:tickLblPos val="nextTo"/>
        <c:crossAx val="59660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25400" cap="flat" cmpd="sng" algn="ctr">
            <a:solidFill>
              <a:schemeClr val="accent1"/>
            </a:solidFill>
            <a:prstDash val="solid"/>
          </a:ln>
          <a:effectLst>
            <a:outerShdw blurRad="40000" dist="20000" dir="5400000" rotWithShape="0">
              <a:srgbClr val="000000">
                <a:alpha val="38000"/>
              </a:srgbClr>
            </a:outerShdw>
          </a:effectLst>
        </c:spPr>
        <c:txPr>
          <a:bodyPr/>
          <a:lstStyle/>
          <a:p>
            <a:pPr rtl="0"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</c:plotArea>
    <c:plotVisOnly val="1"/>
  </c:chart>
  <c:spPr>
    <a:gradFill rotWithShape="1">
      <a:gsLst>
        <a:gs pos="0">
          <a:schemeClr val="accent4">
            <a:tint val="50000"/>
            <a:satMod val="300000"/>
          </a:schemeClr>
        </a:gs>
        <a:gs pos="35000">
          <a:schemeClr val="accent4">
            <a:tint val="37000"/>
            <a:satMod val="300000"/>
          </a:schemeClr>
        </a:gs>
        <a:gs pos="100000">
          <a:schemeClr val="accent4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4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25514</xdr:colOff>
      <xdr:row>56</xdr:row>
      <xdr:rowOff>25513</xdr:rowOff>
    </xdr:from>
    <xdr:to>
      <xdr:col>25</xdr:col>
      <xdr:colOff>365692</xdr:colOff>
      <xdr:row>94</xdr:row>
      <xdr:rowOff>187097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85044</xdr:rowOff>
    </xdr:from>
    <xdr:to>
      <xdr:col>27</xdr:col>
      <xdr:colOff>8505</xdr:colOff>
      <xdr:row>51</xdr:row>
      <xdr:rowOff>144575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106914</xdr:colOff>
      <xdr:row>23</xdr:row>
      <xdr:rowOff>155509</xdr:rowOff>
    </xdr:from>
    <xdr:to>
      <xdr:col>27</xdr:col>
      <xdr:colOff>68035</xdr:colOff>
      <xdr:row>48</xdr:row>
      <xdr:rowOff>116632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66674</xdr:rowOff>
    </xdr:from>
    <xdr:to>
      <xdr:col>26</xdr:col>
      <xdr:colOff>400050</xdr:colOff>
      <xdr:row>55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41</xdr:row>
      <xdr:rowOff>1</xdr:rowOff>
    </xdr:from>
    <xdr:to>
      <xdr:col>26</xdr:col>
      <xdr:colOff>161925</xdr:colOff>
      <xdr:row>56</xdr:row>
      <xdr:rowOff>485776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161925</xdr:rowOff>
    </xdr:from>
    <xdr:to>
      <xdr:col>27</xdr:col>
      <xdr:colOff>381000</xdr:colOff>
      <xdr:row>40</xdr:row>
      <xdr:rowOff>47625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28574</xdr:rowOff>
    </xdr:from>
    <xdr:to>
      <xdr:col>26</xdr:col>
      <xdr:colOff>457199</xdr:colOff>
      <xdr:row>57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topLeftCell="A61" zoomScale="112" zoomScaleNormal="112" workbookViewId="0">
      <selection activeCell="L24" sqref="L24"/>
    </sheetView>
  </sheetViews>
  <sheetFormatPr defaultRowHeight="15"/>
  <cols>
    <col min="1" max="1" width="5.42578125" customWidth="1"/>
    <col min="2" max="2" width="5.7109375" customWidth="1"/>
    <col min="3" max="3" width="4.7109375" customWidth="1"/>
    <col min="4" max="4" width="5.28515625" customWidth="1"/>
    <col min="5" max="5" width="3.5703125" customWidth="1"/>
    <col min="6" max="6" width="5.85546875" customWidth="1"/>
    <col min="7" max="7" width="4.140625" customWidth="1"/>
    <col min="8" max="8" width="6" customWidth="1"/>
    <col min="9" max="9" width="3.85546875" customWidth="1"/>
    <col min="10" max="10" width="6" customWidth="1"/>
    <col min="11" max="11" width="3.28515625" customWidth="1"/>
    <col min="12" max="12" width="6.140625" customWidth="1"/>
    <col min="13" max="13" width="3.7109375" customWidth="1"/>
    <col min="14" max="14" width="5.7109375" customWidth="1"/>
    <col min="15" max="15" width="3.28515625" customWidth="1"/>
    <col min="16" max="16" width="4.85546875" customWidth="1"/>
    <col min="17" max="17" width="3.28515625" customWidth="1"/>
    <col min="18" max="18" width="3.7109375" customWidth="1"/>
    <col min="19" max="19" width="3.140625" customWidth="1"/>
    <col min="20" max="20" width="4.7109375" customWidth="1"/>
    <col min="21" max="21" width="4" customWidth="1"/>
    <col min="22" max="22" width="4.7109375" customWidth="1"/>
    <col min="23" max="23" width="3.28515625" customWidth="1"/>
    <col min="24" max="24" width="4" customWidth="1"/>
    <col min="25" max="25" width="5.140625" customWidth="1"/>
    <col min="26" max="26" width="5.7109375" customWidth="1"/>
    <col min="27" max="27" width="6.140625" customWidth="1"/>
  </cols>
  <sheetData>
    <row r="1" spans="1:27" ht="20.25">
      <c r="A1" s="6" t="s">
        <v>0</v>
      </c>
      <c r="B1" s="2"/>
      <c r="C1" s="2"/>
      <c r="D1" s="3"/>
      <c r="E1" s="3"/>
      <c r="F1" s="3"/>
      <c r="G1" s="4"/>
      <c r="H1" s="3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08" t="s">
        <v>28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"/>
      <c r="V2" s="1"/>
      <c r="W2" s="1"/>
      <c r="X2" s="1"/>
      <c r="Y2" s="1"/>
      <c r="Z2" s="1"/>
      <c r="AA2" s="1"/>
    </row>
    <row r="3" spans="1:27">
      <c r="A3" s="119" t="s">
        <v>78</v>
      </c>
      <c r="B3" s="119"/>
      <c r="C3" s="119"/>
      <c r="D3" s="119"/>
      <c r="E3" s="119"/>
      <c r="F3" s="119"/>
      <c r="G3" s="119"/>
      <c r="H3" s="5"/>
      <c r="I3" s="5"/>
      <c r="J3" s="5"/>
      <c r="K3" s="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>
      <c r="A4" s="55" t="s">
        <v>1</v>
      </c>
      <c r="B4" s="56"/>
      <c r="C4" s="56" t="s">
        <v>2</v>
      </c>
      <c r="D4" s="56"/>
      <c r="E4" s="57"/>
      <c r="F4" s="57"/>
      <c r="G4" s="2"/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18" t="s">
        <v>27</v>
      </c>
      <c r="B5" s="118"/>
      <c r="C5" s="118"/>
      <c r="D5" s="2"/>
      <c r="E5" s="2"/>
      <c r="G5" s="2"/>
      <c r="H5" s="1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" customHeight="1">
      <c r="A7" s="120" t="s">
        <v>3</v>
      </c>
      <c r="B7" s="96" t="s">
        <v>4</v>
      </c>
      <c r="C7" s="96" t="s">
        <v>5</v>
      </c>
      <c r="D7" s="96" t="s">
        <v>6</v>
      </c>
      <c r="E7" s="99" t="s">
        <v>7</v>
      </c>
      <c r="F7" s="100"/>
      <c r="G7" s="100"/>
      <c r="H7" s="100"/>
      <c r="I7" s="100"/>
      <c r="J7" s="100"/>
      <c r="K7" s="100"/>
      <c r="L7" s="100"/>
      <c r="M7" s="100"/>
      <c r="N7" s="101"/>
      <c r="O7" s="99" t="s">
        <v>8</v>
      </c>
      <c r="P7" s="100"/>
      <c r="Q7" s="100"/>
      <c r="R7" s="100"/>
      <c r="S7" s="100"/>
      <c r="T7" s="100"/>
      <c r="U7" s="100"/>
      <c r="V7" s="100"/>
      <c r="W7" s="100"/>
      <c r="X7" s="101"/>
      <c r="Y7" s="115" t="s">
        <v>9</v>
      </c>
      <c r="Z7" s="116"/>
      <c r="AA7" s="117"/>
    </row>
    <row r="8" spans="1:27" ht="15" customHeight="1">
      <c r="A8" s="121"/>
      <c r="B8" s="97"/>
      <c r="C8" s="97"/>
      <c r="D8" s="97"/>
      <c r="E8" s="102" t="s">
        <v>10</v>
      </c>
      <c r="F8" s="103"/>
      <c r="G8" s="102" t="s">
        <v>11</v>
      </c>
      <c r="H8" s="103"/>
      <c r="I8" s="102" t="s">
        <v>12</v>
      </c>
      <c r="J8" s="103"/>
      <c r="K8" s="102" t="s">
        <v>13</v>
      </c>
      <c r="L8" s="103"/>
      <c r="M8" s="102" t="s">
        <v>14</v>
      </c>
      <c r="N8" s="103"/>
      <c r="O8" s="102" t="s">
        <v>15</v>
      </c>
      <c r="P8" s="103"/>
      <c r="Q8" s="102" t="s">
        <v>16</v>
      </c>
      <c r="R8" s="103"/>
      <c r="S8" s="102" t="s">
        <v>17</v>
      </c>
      <c r="T8" s="103"/>
      <c r="U8" s="102" t="s">
        <v>18</v>
      </c>
      <c r="V8" s="103"/>
      <c r="W8" s="102" t="s">
        <v>19</v>
      </c>
      <c r="X8" s="103"/>
      <c r="Y8" s="109" t="s">
        <v>20</v>
      </c>
      <c r="Z8" s="109" t="s">
        <v>21</v>
      </c>
      <c r="AA8" s="112" t="s">
        <v>6</v>
      </c>
    </row>
    <row r="9" spans="1:27">
      <c r="A9" s="121"/>
      <c r="B9" s="97"/>
      <c r="C9" s="97"/>
      <c r="D9" s="97"/>
      <c r="E9" s="104"/>
      <c r="F9" s="105"/>
      <c r="G9" s="104"/>
      <c r="H9" s="105"/>
      <c r="I9" s="104"/>
      <c r="J9" s="105"/>
      <c r="K9" s="104"/>
      <c r="L9" s="105"/>
      <c r="M9" s="104"/>
      <c r="N9" s="105"/>
      <c r="O9" s="104"/>
      <c r="P9" s="105"/>
      <c r="Q9" s="104"/>
      <c r="R9" s="105"/>
      <c r="S9" s="104"/>
      <c r="T9" s="105"/>
      <c r="U9" s="104"/>
      <c r="V9" s="105"/>
      <c r="W9" s="104"/>
      <c r="X9" s="105"/>
      <c r="Y9" s="110"/>
      <c r="Z9" s="110"/>
      <c r="AA9" s="113"/>
    </row>
    <row r="10" spans="1:27" ht="52.5" customHeight="1">
      <c r="A10" s="121"/>
      <c r="B10" s="97"/>
      <c r="C10" s="97"/>
      <c r="D10" s="97"/>
      <c r="E10" s="106"/>
      <c r="F10" s="107"/>
      <c r="G10" s="106"/>
      <c r="H10" s="107"/>
      <c r="I10" s="106"/>
      <c r="J10" s="107"/>
      <c r="K10" s="106"/>
      <c r="L10" s="107"/>
      <c r="M10" s="106"/>
      <c r="N10" s="107"/>
      <c r="O10" s="106"/>
      <c r="P10" s="107"/>
      <c r="Q10" s="106"/>
      <c r="R10" s="107"/>
      <c r="S10" s="106"/>
      <c r="T10" s="107"/>
      <c r="U10" s="106"/>
      <c r="V10" s="107"/>
      <c r="W10" s="106"/>
      <c r="X10" s="107"/>
      <c r="Y10" s="110"/>
      <c r="Z10" s="110"/>
      <c r="AA10" s="113"/>
    </row>
    <row r="11" spans="1:27" ht="48.75" customHeight="1">
      <c r="A11" s="122"/>
      <c r="B11" s="98"/>
      <c r="C11" s="98"/>
      <c r="D11" s="98"/>
      <c r="E11" s="36" t="s">
        <v>22</v>
      </c>
      <c r="F11" s="36" t="s">
        <v>23</v>
      </c>
      <c r="G11" s="36" t="s">
        <v>22</v>
      </c>
      <c r="H11" s="36" t="s">
        <v>23</v>
      </c>
      <c r="I11" s="36" t="s">
        <v>22</v>
      </c>
      <c r="J11" s="36" t="s">
        <v>23</v>
      </c>
      <c r="K11" s="36" t="s">
        <v>22</v>
      </c>
      <c r="L11" s="36" t="s">
        <v>23</v>
      </c>
      <c r="M11" s="36" t="s">
        <v>22</v>
      </c>
      <c r="N11" s="36" t="s">
        <v>23</v>
      </c>
      <c r="O11" s="36" t="s">
        <v>22</v>
      </c>
      <c r="P11" s="36" t="s">
        <v>23</v>
      </c>
      <c r="Q11" s="36" t="s">
        <v>22</v>
      </c>
      <c r="R11" s="36" t="s">
        <v>23</v>
      </c>
      <c r="S11" s="36" t="s">
        <v>22</v>
      </c>
      <c r="T11" s="36" t="s">
        <v>23</v>
      </c>
      <c r="U11" s="36" t="s">
        <v>22</v>
      </c>
      <c r="V11" s="36" t="s">
        <v>23</v>
      </c>
      <c r="W11" s="36" t="s">
        <v>22</v>
      </c>
      <c r="X11" s="36" t="s">
        <v>23</v>
      </c>
      <c r="Y11" s="111"/>
      <c r="Z11" s="111"/>
      <c r="AA11" s="114"/>
    </row>
    <row r="12" spans="1:27">
      <c r="A12" s="90" t="s">
        <v>29</v>
      </c>
      <c r="B12" s="8">
        <v>13</v>
      </c>
      <c r="C12" s="8">
        <v>16</v>
      </c>
      <c r="D12" s="8">
        <v>29</v>
      </c>
      <c r="E12" s="8">
        <v>11</v>
      </c>
      <c r="F12" s="8">
        <v>37.93</v>
      </c>
      <c r="G12" s="8">
        <v>5</v>
      </c>
      <c r="H12" s="8">
        <v>17.239999999999998</v>
      </c>
      <c r="I12" s="8">
        <v>8</v>
      </c>
      <c r="J12" s="8">
        <v>27.58</v>
      </c>
      <c r="K12" s="8">
        <v>5</v>
      </c>
      <c r="L12" s="8">
        <v>17.239999999999998</v>
      </c>
      <c r="M12" s="8">
        <v>29</v>
      </c>
      <c r="N12" s="8">
        <v>100</v>
      </c>
      <c r="O12" s="8" t="s">
        <v>24</v>
      </c>
      <c r="P12" s="8" t="s">
        <v>25</v>
      </c>
      <c r="Q12" s="8" t="s">
        <v>24</v>
      </c>
      <c r="R12" s="8" t="s">
        <v>24</v>
      </c>
      <c r="S12" s="8" t="s">
        <v>24</v>
      </c>
      <c r="T12" s="8" t="s">
        <v>24</v>
      </c>
      <c r="U12" s="8" t="s">
        <v>24</v>
      </c>
      <c r="V12" s="8" t="s">
        <v>24</v>
      </c>
      <c r="W12" s="8" t="s">
        <v>24</v>
      </c>
      <c r="X12" s="8" t="s">
        <v>24</v>
      </c>
      <c r="Y12" s="7">
        <v>133</v>
      </c>
      <c r="Z12" s="7">
        <v>63</v>
      </c>
      <c r="AA12" s="25">
        <v>196</v>
      </c>
    </row>
    <row r="13" spans="1:27">
      <c r="A13" s="91" t="s">
        <v>30</v>
      </c>
      <c r="B13" s="49">
        <v>18</v>
      </c>
      <c r="C13" s="49">
        <v>13</v>
      </c>
      <c r="D13" s="49">
        <v>31</v>
      </c>
      <c r="E13" s="49">
        <v>4</v>
      </c>
      <c r="F13" s="49">
        <v>13.79</v>
      </c>
      <c r="G13" s="49">
        <v>10</v>
      </c>
      <c r="H13" s="49">
        <v>34.479999999999997</v>
      </c>
      <c r="I13" s="49">
        <v>11</v>
      </c>
      <c r="J13" s="49">
        <v>37.93</v>
      </c>
      <c r="K13" s="49">
        <v>3</v>
      </c>
      <c r="L13" s="49">
        <v>10.34</v>
      </c>
      <c r="M13" s="49">
        <v>28</v>
      </c>
      <c r="N13" s="49">
        <v>96.55</v>
      </c>
      <c r="O13" s="49">
        <v>1</v>
      </c>
      <c r="P13" s="49">
        <v>3.44</v>
      </c>
      <c r="Q13" s="49" t="s">
        <v>24</v>
      </c>
      <c r="R13" s="49" t="s">
        <v>24</v>
      </c>
      <c r="S13" s="49"/>
      <c r="T13" s="49"/>
      <c r="U13" s="49">
        <v>1</v>
      </c>
      <c r="V13" s="49">
        <v>3.44</v>
      </c>
      <c r="W13" s="49">
        <v>2</v>
      </c>
      <c r="X13" s="49">
        <v>6.45</v>
      </c>
      <c r="Y13" s="7">
        <v>541</v>
      </c>
      <c r="Z13" s="7">
        <v>213</v>
      </c>
      <c r="AA13" s="25">
        <v>754</v>
      </c>
    </row>
    <row r="14" spans="1:27">
      <c r="A14" s="92" t="s">
        <v>31</v>
      </c>
      <c r="B14" s="93">
        <v>15</v>
      </c>
      <c r="C14" s="93">
        <v>13</v>
      </c>
      <c r="D14" s="93">
        <v>28</v>
      </c>
      <c r="E14" s="93">
        <v>9</v>
      </c>
      <c r="F14" s="93">
        <v>32.14</v>
      </c>
      <c r="G14" s="93">
        <v>13</v>
      </c>
      <c r="H14" s="93">
        <v>46.42</v>
      </c>
      <c r="I14" s="93">
        <v>4</v>
      </c>
      <c r="J14" s="93">
        <v>14.28</v>
      </c>
      <c r="K14" s="93">
        <v>2</v>
      </c>
      <c r="L14" s="93">
        <v>7.14</v>
      </c>
      <c r="M14" s="93">
        <v>28</v>
      </c>
      <c r="N14" s="93">
        <v>100</v>
      </c>
      <c r="O14" s="93"/>
      <c r="P14" s="93"/>
      <c r="Q14" s="93"/>
      <c r="R14" s="93"/>
      <c r="S14" s="93"/>
      <c r="T14" s="93"/>
      <c r="U14" s="93"/>
      <c r="V14" s="93"/>
      <c r="W14" s="93" t="s">
        <v>24</v>
      </c>
      <c r="X14" s="93" t="s">
        <v>24</v>
      </c>
      <c r="Y14" s="7">
        <v>199</v>
      </c>
      <c r="Z14" s="7">
        <v>85</v>
      </c>
      <c r="AA14" s="25">
        <v>284</v>
      </c>
    </row>
    <row r="15" spans="1:27">
      <c r="A15" s="60" t="s">
        <v>32</v>
      </c>
      <c r="B15" s="38">
        <v>9</v>
      </c>
      <c r="C15" s="38">
        <v>18</v>
      </c>
      <c r="D15" s="38">
        <v>27</v>
      </c>
      <c r="E15" s="38">
        <v>9</v>
      </c>
      <c r="F15" s="38">
        <v>34.61</v>
      </c>
      <c r="G15" s="38">
        <v>2</v>
      </c>
      <c r="H15" s="38">
        <v>7.69</v>
      </c>
      <c r="I15" s="38">
        <v>10</v>
      </c>
      <c r="J15" s="38">
        <v>38.46</v>
      </c>
      <c r="K15" s="38">
        <v>4</v>
      </c>
      <c r="L15" s="38">
        <v>15.38</v>
      </c>
      <c r="M15" s="38">
        <v>25</v>
      </c>
      <c r="N15" s="38">
        <v>96.15</v>
      </c>
      <c r="O15" s="38"/>
      <c r="P15" s="38"/>
      <c r="Q15" s="38"/>
      <c r="R15" s="38"/>
      <c r="S15" s="38">
        <v>1</v>
      </c>
      <c r="T15" s="38">
        <v>3.84</v>
      </c>
      <c r="U15" s="38">
        <v>1</v>
      </c>
      <c r="V15" s="38">
        <v>3.84</v>
      </c>
      <c r="W15" s="38">
        <v>1</v>
      </c>
      <c r="X15" s="38">
        <v>3.7</v>
      </c>
      <c r="Y15" s="12">
        <v>149</v>
      </c>
      <c r="Z15" s="12">
        <v>473</v>
      </c>
      <c r="AA15" s="26">
        <v>622</v>
      </c>
    </row>
    <row r="16" spans="1:27">
      <c r="A16" s="32" t="s">
        <v>33</v>
      </c>
      <c r="B16" s="32">
        <v>14</v>
      </c>
      <c r="C16" s="32">
        <v>10</v>
      </c>
      <c r="D16" s="32">
        <v>24</v>
      </c>
      <c r="E16" s="32">
        <v>8</v>
      </c>
      <c r="F16" s="32">
        <v>33.33</v>
      </c>
      <c r="G16" s="32">
        <v>4</v>
      </c>
      <c r="H16" s="32">
        <v>16.66</v>
      </c>
      <c r="I16" s="32">
        <v>5</v>
      </c>
      <c r="J16" s="32">
        <v>20.83</v>
      </c>
      <c r="K16" s="32">
        <v>7</v>
      </c>
      <c r="L16" s="32">
        <v>29.16</v>
      </c>
      <c r="M16" s="32">
        <v>24</v>
      </c>
      <c r="N16" s="32">
        <v>100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7">
        <v>281</v>
      </c>
      <c r="Z16" s="7">
        <v>297</v>
      </c>
      <c r="AA16" s="27">
        <v>578</v>
      </c>
    </row>
    <row r="17" spans="1:27">
      <c r="A17" s="94" t="s">
        <v>34</v>
      </c>
      <c r="B17" s="94">
        <v>14</v>
      </c>
      <c r="C17" s="94">
        <v>16</v>
      </c>
      <c r="D17" s="94">
        <v>30</v>
      </c>
      <c r="E17" s="94">
        <v>11</v>
      </c>
      <c r="F17" s="94">
        <v>36.659999999999997</v>
      </c>
      <c r="G17" s="94">
        <v>9</v>
      </c>
      <c r="H17" s="94">
        <v>30</v>
      </c>
      <c r="I17" s="94">
        <v>5</v>
      </c>
      <c r="J17" s="94">
        <v>16.66</v>
      </c>
      <c r="K17" s="94">
        <v>4</v>
      </c>
      <c r="L17" s="94">
        <v>13.33</v>
      </c>
      <c r="M17" s="94">
        <v>29</v>
      </c>
      <c r="N17" s="94">
        <v>96.66</v>
      </c>
      <c r="O17" s="94"/>
      <c r="P17" s="94"/>
      <c r="Q17" s="94"/>
      <c r="R17" s="94"/>
      <c r="S17" s="94">
        <v>1</v>
      </c>
      <c r="T17" s="94">
        <v>3.33</v>
      </c>
      <c r="U17" s="94">
        <v>1</v>
      </c>
      <c r="V17" s="94">
        <v>3.33</v>
      </c>
      <c r="W17" s="94"/>
      <c r="X17" s="94"/>
      <c r="Y17" s="7">
        <v>303</v>
      </c>
      <c r="Z17" s="7">
        <v>348</v>
      </c>
      <c r="AA17" s="27">
        <v>650</v>
      </c>
    </row>
    <row r="18" spans="1:27">
      <c r="A18" s="45" t="s">
        <v>35</v>
      </c>
      <c r="B18" s="45">
        <v>16</v>
      </c>
      <c r="C18" s="45">
        <v>12</v>
      </c>
      <c r="D18" s="45">
        <v>28</v>
      </c>
      <c r="E18" s="45">
        <v>9</v>
      </c>
      <c r="F18" s="45">
        <v>36</v>
      </c>
      <c r="G18" s="45">
        <v>3</v>
      </c>
      <c r="H18" s="45">
        <v>12</v>
      </c>
      <c r="I18" s="45">
        <v>7</v>
      </c>
      <c r="J18" s="45">
        <v>28</v>
      </c>
      <c r="K18" s="45">
        <v>6</v>
      </c>
      <c r="L18" s="45">
        <v>24</v>
      </c>
      <c r="M18" s="45">
        <v>25</v>
      </c>
      <c r="N18" s="45">
        <v>100</v>
      </c>
      <c r="O18" s="45"/>
      <c r="P18" s="45"/>
      <c r="Q18" s="45"/>
      <c r="R18" s="45"/>
      <c r="S18" s="45"/>
      <c r="T18" s="45"/>
      <c r="U18" s="45"/>
      <c r="V18" s="45"/>
      <c r="W18" s="45">
        <v>3</v>
      </c>
      <c r="X18" s="45">
        <v>10.71</v>
      </c>
      <c r="Y18" s="7">
        <v>229</v>
      </c>
      <c r="Z18" s="7">
        <v>105</v>
      </c>
      <c r="AA18" s="27">
        <v>334</v>
      </c>
    </row>
    <row r="19" spans="1:27">
      <c r="A19" s="70" t="s">
        <v>36</v>
      </c>
      <c r="B19" s="70">
        <v>11</v>
      </c>
      <c r="C19" s="70">
        <v>18</v>
      </c>
      <c r="D19" s="70">
        <v>29</v>
      </c>
      <c r="E19" s="70">
        <v>9</v>
      </c>
      <c r="F19" s="70">
        <v>32.14</v>
      </c>
      <c r="G19" s="70">
        <v>12</v>
      </c>
      <c r="H19" s="70">
        <v>42.85</v>
      </c>
      <c r="I19" s="70">
        <v>4</v>
      </c>
      <c r="J19" s="70">
        <v>14.28</v>
      </c>
      <c r="K19" s="70">
        <v>3</v>
      </c>
      <c r="L19" s="70">
        <v>1071</v>
      </c>
      <c r="M19" s="70">
        <v>28</v>
      </c>
      <c r="N19" s="70">
        <v>100</v>
      </c>
      <c r="O19" s="70"/>
      <c r="P19" s="70"/>
      <c r="Q19" s="70"/>
      <c r="R19" s="70"/>
      <c r="S19" s="70"/>
      <c r="T19" s="70"/>
      <c r="U19" s="70"/>
      <c r="V19" s="70"/>
      <c r="W19" s="70">
        <v>1</v>
      </c>
      <c r="X19" s="70">
        <v>3.44</v>
      </c>
      <c r="Y19" s="7">
        <v>214</v>
      </c>
      <c r="Z19" s="7">
        <v>154</v>
      </c>
      <c r="AA19" s="27">
        <v>368</v>
      </c>
    </row>
    <row r="20" spans="1:27">
      <c r="A20" s="36" t="s">
        <v>37</v>
      </c>
      <c r="B20" s="36">
        <v>15</v>
      </c>
      <c r="C20" s="36">
        <v>14</v>
      </c>
      <c r="D20" s="36">
        <v>29</v>
      </c>
      <c r="E20" s="36">
        <v>10</v>
      </c>
      <c r="F20" s="36">
        <v>35.71</v>
      </c>
      <c r="G20" s="36">
        <v>5</v>
      </c>
      <c r="H20" s="36">
        <v>17.850000000000001</v>
      </c>
      <c r="I20" s="36">
        <v>8</v>
      </c>
      <c r="J20" s="36">
        <v>28.57</v>
      </c>
      <c r="K20" s="36">
        <v>5</v>
      </c>
      <c r="L20" s="36">
        <v>17.850000000000001</v>
      </c>
      <c r="M20" s="36">
        <v>28</v>
      </c>
      <c r="N20" s="36">
        <v>100</v>
      </c>
      <c r="O20" s="36"/>
      <c r="P20" s="36"/>
      <c r="Q20" s="36"/>
      <c r="R20" s="36"/>
      <c r="S20" s="36"/>
      <c r="T20" s="36"/>
      <c r="U20" s="36"/>
      <c r="V20" s="36"/>
      <c r="W20" s="36">
        <v>1</v>
      </c>
      <c r="X20" s="36">
        <v>3.4</v>
      </c>
      <c r="Y20" s="7">
        <v>147</v>
      </c>
      <c r="Z20" s="7">
        <v>82</v>
      </c>
      <c r="AA20" s="27">
        <v>229</v>
      </c>
    </row>
    <row r="21" spans="1:27">
      <c r="A21" s="9" t="s">
        <v>38</v>
      </c>
      <c r="B21" s="9">
        <v>15</v>
      </c>
      <c r="C21" s="9">
        <v>15</v>
      </c>
      <c r="D21" s="9">
        <v>30</v>
      </c>
      <c r="E21" s="9">
        <v>9</v>
      </c>
      <c r="F21" s="9">
        <v>32.14</v>
      </c>
      <c r="G21" s="9">
        <v>10</v>
      </c>
      <c r="H21" s="9">
        <v>35.71</v>
      </c>
      <c r="I21" s="9">
        <v>7</v>
      </c>
      <c r="J21" s="9">
        <v>25</v>
      </c>
      <c r="K21" s="9">
        <v>2</v>
      </c>
      <c r="L21" s="9">
        <v>7.14</v>
      </c>
      <c r="M21" s="9">
        <v>28</v>
      </c>
      <c r="N21" s="9">
        <v>100</v>
      </c>
      <c r="O21" s="9"/>
      <c r="P21" s="9"/>
      <c r="Q21" s="9"/>
      <c r="R21" s="9"/>
      <c r="S21" s="9"/>
      <c r="T21" s="9"/>
      <c r="U21" s="9"/>
      <c r="V21" s="9"/>
      <c r="W21" s="9">
        <v>2</v>
      </c>
      <c r="X21" s="9">
        <v>6.66</v>
      </c>
      <c r="Y21" s="7">
        <v>88</v>
      </c>
      <c r="Z21" s="7">
        <v>6</v>
      </c>
      <c r="AA21" s="27"/>
    </row>
    <row r="22" spans="1:27">
      <c r="A22" s="95" t="s">
        <v>76</v>
      </c>
      <c r="B22" s="95">
        <f>SUM(B12:B21)</f>
        <v>140</v>
      </c>
      <c r="C22" s="95">
        <f>SUM(C12:C21)</f>
        <v>145</v>
      </c>
      <c r="D22" s="95">
        <f>SUM(D12:D21)</f>
        <v>285</v>
      </c>
      <c r="E22" s="95">
        <f>SUM(E12:E21)</f>
        <v>89</v>
      </c>
      <c r="F22" s="95">
        <v>32.36</v>
      </c>
      <c r="G22" s="95">
        <f>SUM(G12:G21)</f>
        <v>73</v>
      </c>
      <c r="H22" s="95">
        <v>26.54</v>
      </c>
      <c r="I22" s="95">
        <f>SUM(I12:I21)</f>
        <v>69</v>
      </c>
      <c r="J22" s="95">
        <v>25.09</v>
      </c>
      <c r="K22" s="95">
        <f>SUM(K12:K21)</f>
        <v>41</v>
      </c>
      <c r="L22" s="95">
        <v>14.9</v>
      </c>
      <c r="M22" s="95">
        <f>SUM(M12:M21)</f>
        <v>272</v>
      </c>
      <c r="N22" s="95">
        <v>98.9</v>
      </c>
      <c r="O22" s="95">
        <f>SUM(O13:O21)</f>
        <v>1</v>
      </c>
      <c r="P22" s="95">
        <v>0.36</v>
      </c>
      <c r="Q22" s="95"/>
      <c r="R22" s="95"/>
      <c r="S22" s="95">
        <f>SUM(S13:S21)</f>
        <v>2</v>
      </c>
      <c r="T22" s="95"/>
      <c r="U22" s="95">
        <v>3</v>
      </c>
      <c r="V22" s="95"/>
      <c r="W22" s="95">
        <f>SUM(W13:W21)</f>
        <v>10</v>
      </c>
      <c r="X22" s="95"/>
      <c r="Y22" s="45">
        <f>SUM(Y12:Y21)</f>
        <v>2284</v>
      </c>
      <c r="Z22" s="45">
        <f>SUM(Z12:Z21)</f>
        <v>1826</v>
      </c>
      <c r="AA22" s="45">
        <f>SUM(AA12:AA21)</f>
        <v>4015</v>
      </c>
    </row>
    <row r="30" spans="1:27" ht="14.25" customHeight="1">
      <c r="F30" s="1" t="s">
        <v>25</v>
      </c>
    </row>
    <row r="31" spans="1:27" ht="15.75" customHeight="1"/>
    <row r="32" spans="1:27" ht="15" customHeight="1"/>
    <row r="33" ht="13.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2.75" customHeight="1"/>
  </sheetData>
  <mergeCells count="23">
    <mergeCell ref="A2:T2"/>
    <mergeCell ref="O7:X7"/>
    <mergeCell ref="Z8:Z11"/>
    <mergeCell ref="AA8:AA11"/>
    <mergeCell ref="O8:P10"/>
    <mergeCell ref="Q8:R10"/>
    <mergeCell ref="S8:T10"/>
    <mergeCell ref="Y7:AA7"/>
    <mergeCell ref="Y8:Y11"/>
    <mergeCell ref="U8:V10"/>
    <mergeCell ref="W8:X10"/>
    <mergeCell ref="A5:C5"/>
    <mergeCell ref="A3:G3"/>
    <mergeCell ref="A7:A11"/>
    <mergeCell ref="B7:B11"/>
    <mergeCell ref="C7:C11"/>
    <mergeCell ref="D7:D11"/>
    <mergeCell ref="E7:N7"/>
    <mergeCell ref="E8:F10"/>
    <mergeCell ref="G8:H10"/>
    <mergeCell ref="I8:J10"/>
    <mergeCell ref="K8:L10"/>
    <mergeCell ref="M8:N10"/>
  </mergeCells>
  <pageMargins left="0.24" right="0.18" top="0.75" bottom="0.75" header="0.3" footer="0.3"/>
  <pageSetup scale="80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27"/>
  <sheetViews>
    <sheetView topLeftCell="C25" zoomScale="98" zoomScaleNormal="98" workbookViewId="0">
      <selection activeCell="N51" sqref="N51"/>
    </sheetView>
  </sheetViews>
  <sheetFormatPr defaultRowHeight="15"/>
  <cols>
    <col min="1" max="1" width="5.85546875" customWidth="1"/>
    <col min="2" max="2" width="3.85546875" customWidth="1"/>
    <col min="3" max="3" width="5" customWidth="1"/>
    <col min="4" max="4" width="4.85546875" customWidth="1"/>
    <col min="5" max="5" width="4" customWidth="1"/>
    <col min="6" max="6" width="6" customWidth="1"/>
    <col min="7" max="7" width="4" customWidth="1"/>
    <col min="8" max="8" width="5.85546875" customWidth="1"/>
    <col min="9" max="9" width="4" customWidth="1"/>
    <col min="10" max="10" width="5.7109375" customWidth="1"/>
    <col min="11" max="11" width="3.7109375" customWidth="1"/>
    <col min="12" max="12" width="5.85546875" customWidth="1"/>
    <col min="13" max="13" width="4.140625" customWidth="1"/>
    <col min="14" max="14" width="5.85546875" customWidth="1"/>
    <col min="15" max="15" width="3.7109375" customWidth="1"/>
    <col min="16" max="16" width="6" customWidth="1"/>
    <col min="17" max="17" width="3.5703125" customWidth="1"/>
    <col min="18" max="18" width="4.85546875" customWidth="1"/>
    <col min="19" max="19" width="3.42578125" customWidth="1"/>
    <col min="20" max="21" width="3.7109375" customWidth="1"/>
    <col min="22" max="22" width="5.85546875" customWidth="1"/>
    <col min="23" max="23" width="3.42578125" customWidth="1"/>
    <col min="24" max="24" width="8" customWidth="1"/>
    <col min="25" max="25" width="6" customWidth="1"/>
    <col min="26" max="26" width="5.140625" customWidth="1"/>
    <col min="27" max="27" width="4.42578125" customWidth="1"/>
  </cols>
  <sheetData>
    <row r="2" spans="1:27" ht="20.25">
      <c r="A2" s="6" t="s">
        <v>0</v>
      </c>
      <c r="B2" s="2"/>
      <c r="C2" s="2"/>
      <c r="D2" s="3"/>
      <c r="E2" s="3"/>
      <c r="F2" s="3"/>
      <c r="G2" s="4"/>
      <c r="H2" s="3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08" t="s">
        <v>28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"/>
      <c r="V3" s="1"/>
      <c r="W3" s="1"/>
      <c r="X3" s="1"/>
      <c r="Y3" s="1"/>
      <c r="Z3" s="1"/>
      <c r="AA3" s="1"/>
    </row>
    <row r="4" spans="1:27">
      <c r="A4" s="119" t="s">
        <v>49</v>
      </c>
      <c r="B4" s="119"/>
      <c r="C4" s="119"/>
      <c r="D4" s="119"/>
      <c r="E4" s="119"/>
      <c r="F4" s="119"/>
      <c r="G4" s="119"/>
      <c r="H4" s="10"/>
      <c r="I4" s="10"/>
      <c r="J4" s="10"/>
      <c r="K4" s="1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>
      <c r="A5" s="6" t="s">
        <v>1</v>
      </c>
      <c r="B5" s="13"/>
      <c r="C5" s="13" t="s">
        <v>2</v>
      </c>
      <c r="D5" s="13"/>
      <c r="E5" s="2"/>
      <c r="F5" s="2"/>
      <c r="G5" s="2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18" t="s">
        <v>27</v>
      </c>
      <c r="B6" s="118"/>
      <c r="C6" s="118"/>
      <c r="D6" s="2"/>
      <c r="E6" s="2"/>
      <c r="F6" s="1"/>
      <c r="G6" s="2"/>
      <c r="H6" s="1"/>
      <c r="I6" s="2"/>
      <c r="J6" s="2"/>
      <c r="K6" s="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34" t="s">
        <v>3</v>
      </c>
      <c r="B8" s="137" t="s">
        <v>79</v>
      </c>
      <c r="C8" s="137" t="s">
        <v>80</v>
      </c>
      <c r="D8" s="137" t="s">
        <v>76</v>
      </c>
      <c r="E8" s="115" t="s">
        <v>7</v>
      </c>
      <c r="F8" s="116"/>
      <c r="G8" s="116"/>
      <c r="H8" s="116"/>
      <c r="I8" s="116"/>
      <c r="J8" s="116"/>
      <c r="K8" s="116"/>
      <c r="L8" s="116"/>
      <c r="M8" s="116"/>
      <c r="N8" s="138"/>
      <c r="O8" s="115" t="s">
        <v>8</v>
      </c>
      <c r="P8" s="116"/>
      <c r="Q8" s="116"/>
      <c r="R8" s="116"/>
      <c r="S8" s="116"/>
      <c r="T8" s="116"/>
      <c r="U8" s="116"/>
      <c r="V8" s="116"/>
      <c r="W8" s="116"/>
      <c r="X8" s="138"/>
      <c r="Y8" s="115" t="s">
        <v>9</v>
      </c>
      <c r="Z8" s="116"/>
      <c r="AA8" s="117"/>
    </row>
    <row r="9" spans="1:27">
      <c r="A9" s="135"/>
      <c r="B9" s="110"/>
      <c r="C9" s="110"/>
      <c r="D9" s="110"/>
      <c r="E9" s="123" t="s">
        <v>10</v>
      </c>
      <c r="F9" s="124"/>
      <c r="G9" s="123" t="s">
        <v>11</v>
      </c>
      <c r="H9" s="129"/>
      <c r="I9" s="123" t="s">
        <v>12</v>
      </c>
      <c r="J9" s="129"/>
      <c r="K9" s="123" t="s">
        <v>13</v>
      </c>
      <c r="L9" s="129"/>
      <c r="M9" s="123" t="s">
        <v>14</v>
      </c>
      <c r="N9" s="129"/>
      <c r="O9" s="123" t="s">
        <v>15</v>
      </c>
      <c r="P9" s="129"/>
      <c r="Q9" s="123" t="s">
        <v>16</v>
      </c>
      <c r="R9" s="129"/>
      <c r="S9" s="123" t="s">
        <v>17</v>
      </c>
      <c r="T9" s="124"/>
      <c r="U9" s="123" t="s">
        <v>18</v>
      </c>
      <c r="V9" s="129"/>
      <c r="W9" s="123" t="s">
        <v>19</v>
      </c>
      <c r="X9" s="129"/>
      <c r="Y9" s="109" t="s">
        <v>20</v>
      </c>
      <c r="Z9" s="109" t="s">
        <v>21</v>
      </c>
      <c r="AA9" s="112" t="s">
        <v>81</v>
      </c>
    </row>
    <row r="10" spans="1:27">
      <c r="A10" s="135"/>
      <c r="B10" s="110"/>
      <c r="C10" s="110"/>
      <c r="D10" s="110"/>
      <c r="E10" s="125"/>
      <c r="F10" s="126"/>
      <c r="G10" s="130"/>
      <c r="H10" s="131"/>
      <c r="I10" s="130"/>
      <c r="J10" s="131"/>
      <c r="K10" s="130"/>
      <c r="L10" s="131"/>
      <c r="M10" s="130"/>
      <c r="N10" s="131"/>
      <c r="O10" s="130"/>
      <c r="P10" s="131"/>
      <c r="Q10" s="130"/>
      <c r="R10" s="131"/>
      <c r="S10" s="125"/>
      <c r="T10" s="126"/>
      <c r="U10" s="130"/>
      <c r="V10" s="131"/>
      <c r="W10" s="130"/>
      <c r="X10" s="131"/>
      <c r="Y10" s="110"/>
      <c r="Z10" s="110"/>
      <c r="AA10" s="113"/>
    </row>
    <row r="11" spans="1:27" ht="45" customHeight="1">
      <c r="A11" s="135"/>
      <c r="B11" s="110"/>
      <c r="C11" s="110"/>
      <c r="D11" s="110"/>
      <c r="E11" s="127"/>
      <c r="F11" s="128"/>
      <c r="G11" s="132"/>
      <c r="H11" s="133"/>
      <c r="I11" s="132"/>
      <c r="J11" s="133"/>
      <c r="K11" s="132"/>
      <c r="L11" s="133"/>
      <c r="M11" s="132"/>
      <c r="N11" s="133"/>
      <c r="O11" s="132"/>
      <c r="P11" s="133"/>
      <c r="Q11" s="132"/>
      <c r="R11" s="133"/>
      <c r="S11" s="127"/>
      <c r="T11" s="128"/>
      <c r="U11" s="132"/>
      <c r="V11" s="133"/>
      <c r="W11" s="132"/>
      <c r="X11" s="133"/>
      <c r="Y11" s="110"/>
      <c r="Z11" s="110"/>
      <c r="AA11" s="113"/>
    </row>
    <row r="12" spans="1:27" ht="22.5" customHeight="1">
      <c r="A12" s="136"/>
      <c r="B12" s="111"/>
      <c r="C12" s="111"/>
      <c r="D12" s="111"/>
      <c r="E12" s="7" t="s">
        <v>22</v>
      </c>
      <c r="F12" s="7" t="s">
        <v>23</v>
      </c>
      <c r="G12" s="7" t="s">
        <v>22</v>
      </c>
      <c r="H12" s="7" t="s">
        <v>23</v>
      </c>
      <c r="I12" s="7" t="s">
        <v>22</v>
      </c>
      <c r="J12" s="7" t="s">
        <v>23</v>
      </c>
      <c r="K12" s="7" t="s">
        <v>22</v>
      </c>
      <c r="L12" s="7" t="s">
        <v>23</v>
      </c>
      <c r="M12" s="7" t="s">
        <v>22</v>
      </c>
      <c r="N12" s="7" t="s">
        <v>23</v>
      </c>
      <c r="O12" s="7" t="s">
        <v>22</v>
      </c>
      <c r="P12" s="7" t="s">
        <v>23</v>
      </c>
      <c r="Q12" s="7" t="s">
        <v>22</v>
      </c>
      <c r="R12" s="7" t="s">
        <v>23</v>
      </c>
      <c r="S12" s="7" t="s">
        <v>22</v>
      </c>
      <c r="T12" s="7" t="s">
        <v>23</v>
      </c>
      <c r="U12" s="7" t="s">
        <v>22</v>
      </c>
      <c r="V12" s="7" t="s">
        <v>23</v>
      </c>
      <c r="W12" s="7" t="s">
        <v>22</v>
      </c>
      <c r="X12" s="7" t="s">
        <v>23</v>
      </c>
      <c r="Y12" s="111"/>
      <c r="Z12" s="111"/>
      <c r="AA12" s="114"/>
    </row>
    <row r="13" spans="1:27">
      <c r="A13" s="43" t="s">
        <v>39</v>
      </c>
      <c r="B13" s="7">
        <v>12</v>
      </c>
      <c r="C13" s="7">
        <v>22</v>
      </c>
      <c r="D13" s="28">
        <v>34</v>
      </c>
      <c r="E13" s="7">
        <v>7</v>
      </c>
      <c r="F13" s="7">
        <v>20.58</v>
      </c>
      <c r="G13" s="7">
        <v>4</v>
      </c>
      <c r="H13" s="7">
        <v>11.76</v>
      </c>
      <c r="I13" s="7">
        <v>11</v>
      </c>
      <c r="J13" s="7">
        <v>32.35</v>
      </c>
      <c r="K13" s="7">
        <v>6</v>
      </c>
      <c r="L13" s="7">
        <v>17.64</v>
      </c>
      <c r="M13" s="36">
        <v>28</v>
      </c>
      <c r="N13" s="30">
        <v>82.35</v>
      </c>
      <c r="O13" s="7">
        <v>3</v>
      </c>
      <c r="P13" s="7">
        <v>8.82</v>
      </c>
      <c r="Q13" s="7">
        <v>3</v>
      </c>
      <c r="R13" s="7">
        <v>8.82</v>
      </c>
      <c r="S13" s="7" t="s">
        <v>24</v>
      </c>
      <c r="T13" s="7" t="s">
        <v>24</v>
      </c>
      <c r="U13" s="23">
        <v>6</v>
      </c>
      <c r="V13" s="32">
        <v>17.64</v>
      </c>
      <c r="W13" s="7" t="s">
        <v>24</v>
      </c>
      <c r="X13" s="7" t="s">
        <v>24</v>
      </c>
      <c r="Y13" s="7">
        <v>221</v>
      </c>
      <c r="Z13" s="7">
        <v>53</v>
      </c>
      <c r="AA13" s="34">
        <v>274</v>
      </c>
    </row>
    <row r="14" spans="1:27">
      <c r="A14" s="43" t="s">
        <v>40</v>
      </c>
      <c r="B14" s="7">
        <v>20</v>
      </c>
      <c r="C14" s="7">
        <v>17</v>
      </c>
      <c r="D14" s="28">
        <v>37</v>
      </c>
      <c r="E14" s="7">
        <v>9</v>
      </c>
      <c r="F14" s="7">
        <v>24.32</v>
      </c>
      <c r="G14" s="7">
        <v>9</v>
      </c>
      <c r="H14" s="7">
        <v>24.32</v>
      </c>
      <c r="I14" s="7">
        <v>13</v>
      </c>
      <c r="J14" s="7">
        <v>35.130000000000003</v>
      </c>
      <c r="K14" s="7">
        <v>6</v>
      </c>
      <c r="L14" s="7">
        <v>16.21</v>
      </c>
      <c r="M14" s="36">
        <v>37</v>
      </c>
      <c r="N14" s="30">
        <v>100</v>
      </c>
      <c r="O14" s="7"/>
      <c r="P14" s="7"/>
      <c r="Q14" s="7" t="s">
        <v>24</v>
      </c>
      <c r="R14" s="7" t="s">
        <v>24</v>
      </c>
      <c r="S14" s="7"/>
      <c r="T14" s="7"/>
      <c r="U14" s="23" t="s">
        <v>24</v>
      </c>
      <c r="V14" s="32" t="s">
        <v>24</v>
      </c>
      <c r="W14" s="7"/>
      <c r="X14" s="7"/>
      <c r="Y14" s="7">
        <v>227</v>
      </c>
      <c r="Z14" s="7">
        <v>123</v>
      </c>
      <c r="AA14" s="34">
        <v>350</v>
      </c>
    </row>
    <row r="15" spans="1:27">
      <c r="A15" s="43" t="s">
        <v>41</v>
      </c>
      <c r="B15" s="7">
        <v>15</v>
      </c>
      <c r="C15" s="7">
        <v>19</v>
      </c>
      <c r="D15" s="28">
        <v>34</v>
      </c>
      <c r="E15" s="7">
        <v>7</v>
      </c>
      <c r="F15" s="7">
        <v>20.58</v>
      </c>
      <c r="G15" s="7">
        <v>8</v>
      </c>
      <c r="H15" s="7">
        <v>23.52</v>
      </c>
      <c r="I15" s="7">
        <v>11</v>
      </c>
      <c r="J15" s="7">
        <v>32.35</v>
      </c>
      <c r="K15" s="7">
        <v>5</v>
      </c>
      <c r="L15" s="7">
        <v>14.7</v>
      </c>
      <c r="M15" s="36">
        <v>31</v>
      </c>
      <c r="N15" s="30">
        <v>91.17</v>
      </c>
      <c r="O15" s="7">
        <v>2</v>
      </c>
      <c r="P15" s="7">
        <v>5.88</v>
      </c>
      <c r="Q15" s="7">
        <v>1</v>
      </c>
      <c r="R15" s="7">
        <v>2.94</v>
      </c>
      <c r="S15" s="7"/>
      <c r="T15" s="7"/>
      <c r="U15" s="23">
        <v>3</v>
      </c>
      <c r="V15" s="32">
        <v>8.82</v>
      </c>
      <c r="W15" s="7" t="s">
        <v>24</v>
      </c>
      <c r="X15" s="7" t="s">
        <v>24</v>
      </c>
      <c r="Y15" s="7">
        <v>247</v>
      </c>
      <c r="Z15" s="7">
        <v>59</v>
      </c>
      <c r="AA15" s="34">
        <v>306</v>
      </c>
    </row>
    <row r="16" spans="1:27">
      <c r="A16" s="44" t="s">
        <v>42</v>
      </c>
      <c r="B16" s="12">
        <v>18</v>
      </c>
      <c r="C16" s="12">
        <v>13</v>
      </c>
      <c r="D16" s="29">
        <v>31</v>
      </c>
      <c r="E16" s="12">
        <v>5</v>
      </c>
      <c r="F16" s="12">
        <v>16.21</v>
      </c>
      <c r="G16" s="12">
        <v>9</v>
      </c>
      <c r="H16" s="12">
        <v>29.03</v>
      </c>
      <c r="I16" s="12">
        <v>7</v>
      </c>
      <c r="J16" s="12">
        <v>22.58</v>
      </c>
      <c r="K16" s="12"/>
      <c r="L16" s="12" t="s">
        <v>25</v>
      </c>
      <c r="M16" s="39">
        <v>21</v>
      </c>
      <c r="N16" s="31">
        <v>67.739999999999995</v>
      </c>
      <c r="O16" s="12">
        <v>9</v>
      </c>
      <c r="P16" s="12">
        <v>29.03</v>
      </c>
      <c r="Q16" s="12">
        <v>1</v>
      </c>
      <c r="R16" s="12">
        <v>3.22</v>
      </c>
      <c r="S16" s="12"/>
      <c r="T16" s="12"/>
      <c r="U16" s="24">
        <v>10</v>
      </c>
      <c r="V16" s="33">
        <v>32.25</v>
      </c>
      <c r="W16" s="12"/>
      <c r="X16" s="12" t="s">
        <v>24</v>
      </c>
      <c r="Y16" s="12">
        <v>475</v>
      </c>
      <c r="Z16" s="12">
        <v>206</v>
      </c>
      <c r="AA16" s="35">
        <v>681</v>
      </c>
    </row>
    <row r="17" spans="1:27">
      <c r="A17" s="45" t="s">
        <v>43</v>
      </c>
      <c r="B17" s="7">
        <v>17</v>
      </c>
      <c r="C17" s="7">
        <v>20</v>
      </c>
      <c r="D17" s="28">
        <v>37</v>
      </c>
      <c r="E17" s="7">
        <v>12</v>
      </c>
      <c r="F17" s="7">
        <v>32.43</v>
      </c>
      <c r="G17" s="7">
        <v>7</v>
      </c>
      <c r="H17" s="7">
        <v>18.91</v>
      </c>
      <c r="I17" s="7">
        <v>16</v>
      </c>
      <c r="J17" s="7">
        <v>43.24</v>
      </c>
      <c r="K17" s="7">
        <v>1</v>
      </c>
      <c r="L17" s="7">
        <v>2.7</v>
      </c>
      <c r="M17" s="36">
        <v>36</v>
      </c>
      <c r="N17" s="30">
        <v>97.29</v>
      </c>
      <c r="O17" s="7">
        <v>1</v>
      </c>
      <c r="P17" s="7">
        <v>2.7</v>
      </c>
      <c r="Q17" s="7"/>
      <c r="R17" s="7"/>
      <c r="S17" s="7"/>
      <c r="T17" s="7"/>
      <c r="U17" s="23">
        <v>1</v>
      </c>
      <c r="V17" s="32">
        <v>2.7</v>
      </c>
      <c r="W17" s="7"/>
      <c r="X17" s="7"/>
      <c r="Y17" s="7">
        <v>216</v>
      </c>
      <c r="Z17" s="7">
        <v>87</v>
      </c>
      <c r="AA17" s="36">
        <v>303</v>
      </c>
    </row>
    <row r="18" spans="1:27">
      <c r="A18" s="45" t="s">
        <v>44</v>
      </c>
      <c r="B18" s="7">
        <v>17</v>
      </c>
      <c r="C18" s="7">
        <v>14</v>
      </c>
      <c r="D18" s="28">
        <v>31</v>
      </c>
      <c r="E18" s="7">
        <v>7</v>
      </c>
      <c r="F18" s="7">
        <v>23.33</v>
      </c>
      <c r="G18" s="7">
        <v>7</v>
      </c>
      <c r="H18" s="7">
        <v>23.33</v>
      </c>
      <c r="I18" s="7">
        <v>13</v>
      </c>
      <c r="J18" s="7">
        <v>43.33</v>
      </c>
      <c r="K18" s="7">
        <v>2</v>
      </c>
      <c r="L18" s="7">
        <v>6.66</v>
      </c>
      <c r="M18" s="36">
        <v>29</v>
      </c>
      <c r="N18" s="30">
        <v>96.66</v>
      </c>
      <c r="O18" s="7">
        <v>1</v>
      </c>
      <c r="P18" s="7">
        <v>3.33</v>
      </c>
      <c r="Q18" s="7"/>
      <c r="R18" s="7"/>
      <c r="S18" s="7"/>
      <c r="T18" s="7"/>
      <c r="U18" s="23">
        <v>1</v>
      </c>
      <c r="V18" s="32">
        <v>3.33</v>
      </c>
      <c r="W18" s="7">
        <v>1</v>
      </c>
      <c r="X18" s="7">
        <v>3.22</v>
      </c>
      <c r="Y18" s="7">
        <v>283</v>
      </c>
      <c r="Z18" s="7">
        <v>44</v>
      </c>
      <c r="AA18" s="36">
        <v>327</v>
      </c>
    </row>
    <row r="19" spans="1:27">
      <c r="A19" s="45" t="s">
        <v>45</v>
      </c>
      <c r="B19" s="7">
        <v>12</v>
      </c>
      <c r="C19" s="7">
        <v>17</v>
      </c>
      <c r="D19" s="28">
        <v>29</v>
      </c>
      <c r="E19" s="7">
        <v>3</v>
      </c>
      <c r="F19" s="7">
        <v>10.34</v>
      </c>
      <c r="G19" s="7">
        <v>5</v>
      </c>
      <c r="H19" s="7">
        <v>17.239999999999998</v>
      </c>
      <c r="I19" s="7">
        <v>12</v>
      </c>
      <c r="J19" s="7">
        <v>41.37</v>
      </c>
      <c r="K19" s="7">
        <v>6</v>
      </c>
      <c r="L19" s="7">
        <v>20.68</v>
      </c>
      <c r="M19" s="36">
        <v>26</v>
      </c>
      <c r="N19" s="30">
        <v>89.65</v>
      </c>
      <c r="O19" s="7">
        <v>1</v>
      </c>
      <c r="P19" s="7">
        <v>3.44</v>
      </c>
      <c r="Q19" s="7">
        <v>2</v>
      </c>
      <c r="R19" s="7">
        <v>9.89</v>
      </c>
      <c r="S19" s="7"/>
      <c r="T19" s="7"/>
      <c r="U19" s="23">
        <v>3</v>
      </c>
      <c r="V19" s="32">
        <v>10.34</v>
      </c>
      <c r="W19" s="7"/>
      <c r="X19" s="7"/>
      <c r="Y19" s="7">
        <v>407</v>
      </c>
      <c r="Z19" s="7">
        <v>21</v>
      </c>
      <c r="AA19" s="36">
        <v>428</v>
      </c>
    </row>
    <row r="20" spans="1:27">
      <c r="A20" s="45" t="s">
        <v>46</v>
      </c>
      <c r="B20" s="7">
        <v>13</v>
      </c>
      <c r="C20" s="7">
        <v>21</v>
      </c>
      <c r="D20" s="28">
        <v>34</v>
      </c>
      <c r="E20" s="7">
        <v>13</v>
      </c>
      <c r="F20" s="7">
        <v>38.229999999999997</v>
      </c>
      <c r="G20" s="7">
        <v>8</v>
      </c>
      <c r="H20" s="7">
        <v>23.52</v>
      </c>
      <c r="I20" s="7">
        <v>9</v>
      </c>
      <c r="J20" s="7">
        <v>26.47</v>
      </c>
      <c r="K20" s="7">
        <v>4</v>
      </c>
      <c r="L20" s="7">
        <v>11.76</v>
      </c>
      <c r="M20" s="36">
        <v>34</v>
      </c>
      <c r="N20" s="30">
        <v>100</v>
      </c>
      <c r="O20" s="7"/>
      <c r="P20" s="7"/>
      <c r="Q20" s="7"/>
      <c r="R20" s="7"/>
      <c r="S20" s="7"/>
      <c r="T20" s="7"/>
      <c r="U20" s="23"/>
      <c r="V20" s="32"/>
      <c r="W20" s="7"/>
      <c r="X20" s="7"/>
      <c r="Y20" s="7">
        <v>394</v>
      </c>
      <c r="Z20" s="7">
        <v>66</v>
      </c>
      <c r="AA20" s="36">
        <v>460</v>
      </c>
    </row>
    <row r="21" spans="1:27">
      <c r="A21" s="45" t="s">
        <v>47</v>
      </c>
      <c r="B21" s="7">
        <v>17</v>
      </c>
      <c r="C21" s="7">
        <v>17</v>
      </c>
      <c r="D21" s="28">
        <v>34</v>
      </c>
      <c r="E21" s="7">
        <v>11</v>
      </c>
      <c r="F21" s="7">
        <v>32.35</v>
      </c>
      <c r="G21" s="7">
        <v>4</v>
      </c>
      <c r="H21" s="7">
        <v>11.76</v>
      </c>
      <c r="I21" s="7">
        <v>14</v>
      </c>
      <c r="J21" s="7">
        <v>41.17</v>
      </c>
      <c r="K21" s="7">
        <v>2</v>
      </c>
      <c r="L21" s="7">
        <v>5.88</v>
      </c>
      <c r="M21" s="36">
        <v>31</v>
      </c>
      <c r="N21" s="30">
        <v>91.17</v>
      </c>
      <c r="O21" s="7">
        <v>2</v>
      </c>
      <c r="P21" s="7">
        <v>5.88</v>
      </c>
      <c r="Q21" s="7">
        <v>1</v>
      </c>
      <c r="R21" s="7">
        <v>2.94</v>
      </c>
      <c r="S21" s="7"/>
      <c r="T21" s="7"/>
      <c r="U21" s="23">
        <v>3</v>
      </c>
      <c r="V21" s="32">
        <v>8.82</v>
      </c>
      <c r="W21" s="7"/>
      <c r="X21" s="7"/>
      <c r="Y21" s="7">
        <v>201</v>
      </c>
      <c r="Z21" s="7">
        <v>81</v>
      </c>
      <c r="AA21" s="36">
        <v>282</v>
      </c>
    </row>
    <row r="22" spans="1:27">
      <c r="A22" s="45" t="s">
        <v>48</v>
      </c>
      <c r="B22" s="7">
        <v>10</v>
      </c>
      <c r="C22" s="7">
        <v>22</v>
      </c>
      <c r="D22" s="28">
        <v>32</v>
      </c>
      <c r="E22" s="7">
        <v>9</v>
      </c>
      <c r="F22" s="7">
        <v>28.12</v>
      </c>
      <c r="G22" s="7">
        <v>5</v>
      </c>
      <c r="H22" s="7">
        <v>15.25</v>
      </c>
      <c r="I22" s="7">
        <v>12</v>
      </c>
      <c r="J22" s="7">
        <v>37.5</v>
      </c>
      <c r="K22" s="7">
        <v>3</v>
      </c>
      <c r="L22" s="7">
        <v>9.3699999999999992</v>
      </c>
      <c r="M22" s="36">
        <v>29</v>
      </c>
      <c r="N22" s="30">
        <v>90.62</v>
      </c>
      <c r="O22" s="7">
        <v>3</v>
      </c>
      <c r="P22" s="7">
        <v>9.3699999999999992</v>
      </c>
      <c r="Q22" s="7"/>
      <c r="R22" s="7"/>
      <c r="S22" s="7"/>
      <c r="T22" s="7"/>
      <c r="U22" s="23">
        <v>3</v>
      </c>
      <c r="V22" s="32">
        <v>9.3699999999999992</v>
      </c>
      <c r="W22" s="7"/>
      <c r="X22" s="7"/>
      <c r="Y22" s="7">
        <v>323</v>
      </c>
      <c r="Z22" s="7">
        <v>63</v>
      </c>
      <c r="AA22" s="36">
        <v>386</v>
      </c>
    </row>
    <row r="23" spans="1:27">
      <c r="A23" s="37" t="s">
        <v>76</v>
      </c>
      <c r="B23" s="37">
        <f>SUM(B13:B22)</f>
        <v>151</v>
      </c>
      <c r="C23" s="37">
        <f>SUM(C13:C22)</f>
        <v>182</v>
      </c>
      <c r="D23" s="37">
        <f>SUM(D13:D22)</f>
        <v>333</v>
      </c>
      <c r="E23" s="37">
        <v>182</v>
      </c>
      <c r="F23" s="37">
        <v>54.81</v>
      </c>
      <c r="G23" s="37">
        <v>66</v>
      </c>
      <c r="H23" s="37">
        <v>19.87</v>
      </c>
      <c r="I23" s="37">
        <f>SUM(I13:I22)</f>
        <v>118</v>
      </c>
      <c r="J23" s="37">
        <v>35.54</v>
      </c>
      <c r="K23" s="37">
        <f>SUM(K13:K22)</f>
        <v>35</v>
      </c>
      <c r="L23" s="37">
        <v>10.54</v>
      </c>
      <c r="M23" s="37">
        <f>SUM(M13:M22)</f>
        <v>302</v>
      </c>
      <c r="N23" s="37">
        <v>90.96</v>
      </c>
      <c r="O23" s="37">
        <f>SUM(O13:O22)</f>
        <v>22</v>
      </c>
      <c r="P23" s="37">
        <v>6.62</v>
      </c>
      <c r="Q23" s="37">
        <f>SUM(Q13:Q22)</f>
        <v>8</v>
      </c>
      <c r="R23" s="37">
        <v>2.41</v>
      </c>
      <c r="S23" s="37"/>
      <c r="T23" s="37"/>
      <c r="U23" s="37">
        <f>SUM(U13:U22)</f>
        <v>30</v>
      </c>
      <c r="V23" s="37">
        <v>9.0299999999999994</v>
      </c>
      <c r="W23" s="37">
        <v>1</v>
      </c>
      <c r="X23" s="37">
        <v>0.3</v>
      </c>
      <c r="Y23" s="37">
        <f>SUM(Y13:Y22)</f>
        <v>2994</v>
      </c>
      <c r="Z23" s="37">
        <f>SUM(Z13:Z22)</f>
        <v>803</v>
      </c>
      <c r="AA23" s="37">
        <f>SUM(AA13:AA22)</f>
        <v>3797</v>
      </c>
    </row>
    <row r="24" spans="1:2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7" spans="1:27">
      <c r="G27" s="1" t="s">
        <v>77</v>
      </c>
    </row>
  </sheetData>
  <mergeCells count="23">
    <mergeCell ref="A3:T3"/>
    <mergeCell ref="A4:G4"/>
    <mergeCell ref="A6:C6"/>
    <mergeCell ref="A8:A12"/>
    <mergeCell ref="B8:B12"/>
    <mergeCell ref="C8:C12"/>
    <mergeCell ref="D8:D12"/>
    <mergeCell ref="E8:N8"/>
    <mergeCell ref="O8:X8"/>
    <mergeCell ref="W9:X11"/>
    <mergeCell ref="Y9:Y12"/>
    <mergeCell ref="Z9:Z12"/>
    <mergeCell ref="AA9:AA12"/>
    <mergeCell ref="Y8:AA8"/>
    <mergeCell ref="E9:F11"/>
    <mergeCell ref="G9:H11"/>
    <mergeCell ref="I9:J11"/>
    <mergeCell ref="K9:L11"/>
    <mergeCell ref="M9:N11"/>
    <mergeCell ref="O9:P11"/>
    <mergeCell ref="Q9:R11"/>
    <mergeCell ref="S9:T11"/>
    <mergeCell ref="U9:V11"/>
  </mergeCells>
  <pageMargins left="0.7" right="0.7" top="0.75" bottom="0.75" header="0.3" footer="0.3"/>
  <pageSetup scale="65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23"/>
  <sheetViews>
    <sheetView tabSelected="1" topLeftCell="A6" workbookViewId="0">
      <selection activeCell="J18" sqref="J18"/>
    </sheetView>
  </sheetViews>
  <sheetFormatPr defaultRowHeight="15"/>
  <cols>
    <col min="1" max="1" width="8.140625" customWidth="1"/>
    <col min="2" max="2" width="4.85546875" customWidth="1"/>
    <col min="3" max="3" width="4.5703125" customWidth="1"/>
    <col min="4" max="4" width="4.42578125" customWidth="1"/>
    <col min="5" max="5" width="4" customWidth="1"/>
    <col min="6" max="6" width="5.85546875" customWidth="1"/>
    <col min="7" max="7" width="3.42578125" customWidth="1"/>
    <col min="8" max="8" width="5.85546875" customWidth="1"/>
    <col min="9" max="9" width="3.5703125" customWidth="1"/>
    <col min="10" max="10" width="6" customWidth="1"/>
    <col min="11" max="11" width="3.85546875" customWidth="1"/>
    <col min="12" max="12" width="5.140625" customWidth="1"/>
    <col min="13" max="13" width="3.7109375" customWidth="1"/>
    <col min="14" max="14" width="5.7109375" customWidth="1"/>
    <col min="15" max="15" width="4.28515625" customWidth="1"/>
    <col min="16" max="16" width="5.28515625" customWidth="1"/>
    <col min="17" max="17" width="3.7109375" customWidth="1"/>
    <col min="18" max="18" width="6.42578125" customWidth="1"/>
    <col min="19" max="19" width="3.42578125" customWidth="1"/>
    <col min="20" max="20" width="6.5703125" customWidth="1"/>
    <col min="21" max="21" width="3.85546875" customWidth="1"/>
    <col min="22" max="22" width="5.7109375" customWidth="1"/>
    <col min="23" max="23" width="3.28515625" customWidth="1"/>
    <col min="24" max="24" width="2.7109375" customWidth="1"/>
    <col min="25" max="25" width="5.140625" customWidth="1"/>
    <col min="26" max="26" width="5.42578125" customWidth="1"/>
    <col min="27" max="27" width="6.140625" customWidth="1"/>
  </cols>
  <sheetData>
    <row r="2" spans="1:27" ht="20.25">
      <c r="A2" s="6" t="s">
        <v>0</v>
      </c>
      <c r="B2" s="2"/>
      <c r="C2" s="2"/>
      <c r="D2" s="3"/>
      <c r="E2" s="3"/>
      <c r="F2" s="3"/>
      <c r="G2" s="4"/>
      <c r="H2" s="3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08" t="s">
        <v>28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"/>
      <c r="V3" s="1"/>
      <c r="W3" s="1"/>
      <c r="X3" s="1"/>
      <c r="Y3" s="1"/>
      <c r="Z3" s="1"/>
      <c r="AA3" s="1"/>
    </row>
    <row r="4" spans="1:27">
      <c r="A4" s="119" t="s">
        <v>61</v>
      </c>
      <c r="B4" s="119"/>
      <c r="C4" s="119"/>
      <c r="D4" s="119"/>
      <c r="E4" s="119"/>
      <c r="F4" s="119"/>
      <c r="G4" s="119"/>
      <c r="H4" s="10"/>
      <c r="I4" s="10"/>
      <c r="J4" s="10"/>
      <c r="K4" s="1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>
      <c r="A5" s="6" t="s">
        <v>1</v>
      </c>
      <c r="B5" s="13"/>
      <c r="C5" s="13" t="s">
        <v>2</v>
      </c>
      <c r="D5" s="13"/>
      <c r="E5" s="2"/>
      <c r="F5" s="2"/>
      <c r="G5" s="2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18" t="s">
        <v>27</v>
      </c>
      <c r="B6" s="118"/>
      <c r="C6" s="118"/>
      <c r="D6" s="2"/>
      <c r="E6" s="2"/>
      <c r="F6" s="1"/>
      <c r="G6" s="2"/>
      <c r="H6" s="1"/>
      <c r="I6" s="2"/>
      <c r="J6" s="2"/>
      <c r="K6" s="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34" t="s">
        <v>3</v>
      </c>
      <c r="B8" s="137" t="s">
        <v>4</v>
      </c>
      <c r="C8" s="137" t="s">
        <v>5</v>
      </c>
      <c r="D8" s="137" t="s">
        <v>6</v>
      </c>
      <c r="E8" s="115" t="s">
        <v>7</v>
      </c>
      <c r="F8" s="116"/>
      <c r="G8" s="116"/>
      <c r="H8" s="116"/>
      <c r="I8" s="116"/>
      <c r="J8" s="116"/>
      <c r="K8" s="116"/>
      <c r="L8" s="116"/>
      <c r="M8" s="116"/>
      <c r="N8" s="138"/>
      <c r="O8" s="115" t="s">
        <v>8</v>
      </c>
      <c r="P8" s="116"/>
      <c r="Q8" s="116"/>
      <c r="R8" s="116"/>
      <c r="S8" s="116"/>
      <c r="T8" s="116"/>
      <c r="U8" s="116"/>
      <c r="V8" s="116"/>
      <c r="W8" s="116"/>
      <c r="X8" s="138"/>
      <c r="Y8" s="115" t="s">
        <v>9</v>
      </c>
      <c r="Z8" s="116"/>
      <c r="AA8" s="117"/>
    </row>
    <row r="9" spans="1:27">
      <c r="A9" s="135"/>
      <c r="B9" s="110"/>
      <c r="C9" s="110"/>
      <c r="D9" s="110"/>
      <c r="E9" s="123" t="s">
        <v>10</v>
      </c>
      <c r="F9" s="124"/>
      <c r="G9" s="123" t="s">
        <v>11</v>
      </c>
      <c r="H9" s="129"/>
      <c r="I9" s="123" t="s">
        <v>12</v>
      </c>
      <c r="J9" s="129"/>
      <c r="K9" s="123" t="s">
        <v>13</v>
      </c>
      <c r="L9" s="129"/>
      <c r="M9" s="123" t="s">
        <v>14</v>
      </c>
      <c r="N9" s="129"/>
      <c r="O9" s="123" t="s">
        <v>15</v>
      </c>
      <c r="P9" s="129"/>
      <c r="Q9" s="123" t="s">
        <v>16</v>
      </c>
      <c r="R9" s="129"/>
      <c r="S9" s="123" t="s">
        <v>17</v>
      </c>
      <c r="T9" s="124"/>
      <c r="U9" s="123" t="s">
        <v>18</v>
      </c>
      <c r="V9" s="129"/>
      <c r="W9" s="123" t="s">
        <v>19</v>
      </c>
      <c r="X9" s="129"/>
      <c r="Y9" s="109" t="s">
        <v>20</v>
      </c>
      <c r="Z9" s="109" t="s">
        <v>21</v>
      </c>
      <c r="AA9" s="112" t="s">
        <v>6</v>
      </c>
    </row>
    <row r="10" spans="1:27">
      <c r="A10" s="135"/>
      <c r="B10" s="110"/>
      <c r="C10" s="110"/>
      <c r="D10" s="110"/>
      <c r="E10" s="125"/>
      <c r="F10" s="126"/>
      <c r="G10" s="130"/>
      <c r="H10" s="131"/>
      <c r="I10" s="130"/>
      <c r="J10" s="131"/>
      <c r="K10" s="130"/>
      <c r="L10" s="131"/>
      <c r="M10" s="130"/>
      <c r="N10" s="131"/>
      <c r="O10" s="130"/>
      <c r="P10" s="131"/>
      <c r="Q10" s="130"/>
      <c r="R10" s="131"/>
      <c r="S10" s="125"/>
      <c r="T10" s="126"/>
      <c r="U10" s="130"/>
      <c r="V10" s="131"/>
      <c r="W10" s="130"/>
      <c r="X10" s="131"/>
      <c r="Y10" s="110"/>
      <c r="Z10" s="110"/>
      <c r="AA10" s="113"/>
    </row>
    <row r="11" spans="1:27" ht="49.5" customHeight="1">
      <c r="A11" s="135"/>
      <c r="B11" s="110"/>
      <c r="C11" s="110"/>
      <c r="D11" s="110"/>
      <c r="E11" s="127"/>
      <c r="F11" s="128"/>
      <c r="G11" s="132"/>
      <c r="H11" s="133"/>
      <c r="I11" s="132"/>
      <c r="J11" s="133"/>
      <c r="K11" s="132"/>
      <c r="L11" s="133"/>
      <c r="M11" s="132"/>
      <c r="N11" s="133"/>
      <c r="O11" s="132"/>
      <c r="P11" s="133"/>
      <c r="Q11" s="132"/>
      <c r="R11" s="133"/>
      <c r="S11" s="127"/>
      <c r="T11" s="128"/>
      <c r="U11" s="132"/>
      <c r="V11" s="133"/>
      <c r="W11" s="132"/>
      <c r="X11" s="133"/>
      <c r="Y11" s="110"/>
      <c r="Z11" s="110"/>
      <c r="AA11" s="113"/>
    </row>
    <row r="12" spans="1:27" ht="21.75" customHeight="1">
      <c r="A12" s="136"/>
      <c r="B12" s="111"/>
      <c r="C12" s="111"/>
      <c r="D12" s="111"/>
      <c r="E12" s="7" t="s">
        <v>22</v>
      </c>
      <c r="F12" s="7" t="s">
        <v>23</v>
      </c>
      <c r="G12" s="7" t="s">
        <v>22</v>
      </c>
      <c r="H12" s="7" t="s">
        <v>23</v>
      </c>
      <c r="I12" s="7" t="s">
        <v>22</v>
      </c>
      <c r="J12" s="7" t="s">
        <v>23</v>
      </c>
      <c r="K12" s="7" t="s">
        <v>22</v>
      </c>
      <c r="L12" s="7" t="s">
        <v>23</v>
      </c>
      <c r="M12" s="7" t="s">
        <v>22</v>
      </c>
      <c r="N12" s="7" t="s">
        <v>23</v>
      </c>
      <c r="O12" s="7" t="s">
        <v>22</v>
      </c>
      <c r="P12" s="7" t="s">
        <v>23</v>
      </c>
      <c r="Q12" s="7" t="s">
        <v>22</v>
      </c>
      <c r="R12" s="7" t="s">
        <v>23</v>
      </c>
      <c r="S12" s="7" t="s">
        <v>22</v>
      </c>
      <c r="T12" s="7" t="s">
        <v>23</v>
      </c>
      <c r="U12" s="7" t="s">
        <v>22</v>
      </c>
      <c r="V12" s="7" t="s">
        <v>23</v>
      </c>
      <c r="W12" s="7" t="s">
        <v>22</v>
      </c>
      <c r="X12" s="7" t="s">
        <v>23</v>
      </c>
      <c r="Y12" s="111"/>
      <c r="Z12" s="111"/>
      <c r="AA12" s="114"/>
    </row>
    <row r="13" spans="1:27">
      <c r="A13" s="46" t="s">
        <v>50</v>
      </c>
      <c r="B13" s="7">
        <v>15</v>
      </c>
      <c r="C13" s="7">
        <v>17</v>
      </c>
      <c r="D13" s="37">
        <v>32</v>
      </c>
      <c r="E13" s="7">
        <v>7</v>
      </c>
      <c r="F13" s="7">
        <v>21.87</v>
      </c>
      <c r="G13" s="7">
        <v>7</v>
      </c>
      <c r="H13" s="7">
        <v>21.87</v>
      </c>
      <c r="I13" s="7">
        <v>4</v>
      </c>
      <c r="J13" s="7">
        <v>12.5</v>
      </c>
      <c r="K13" s="7">
        <v>2</v>
      </c>
      <c r="L13" s="7">
        <v>6.25</v>
      </c>
      <c r="M13" s="49">
        <v>20</v>
      </c>
      <c r="N13" s="49">
        <v>62.5</v>
      </c>
      <c r="O13" s="7">
        <v>1</v>
      </c>
      <c r="P13" s="7">
        <v>3.12</v>
      </c>
      <c r="Q13" s="7">
        <v>3</v>
      </c>
      <c r="R13" s="7">
        <v>9.3699999999999992</v>
      </c>
      <c r="S13" s="7">
        <v>8</v>
      </c>
      <c r="T13" s="7">
        <v>25</v>
      </c>
      <c r="U13" s="9">
        <v>12</v>
      </c>
      <c r="V13" s="9">
        <v>37.5</v>
      </c>
      <c r="W13" s="7" t="s">
        <v>24</v>
      </c>
      <c r="X13" s="7" t="s">
        <v>24</v>
      </c>
      <c r="Y13" s="7">
        <v>360</v>
      </c>
      <c r="Z13" s="7">
        <v>119</v>
      </c>
      <c r="AA13" s="40">
        <v>479</v>
      </c>
    </row>
    <row r="14" spans="1:27">
      <c r="A14" s="46" t="s">
        <v>51</v>
      </c>
      <c r="B14" s="7">
        <v>15</v>
      </c>
      <c r="C14" s="7">
        <v>10</v>
      </c>
      <c r="D14" s="37">
        <v>25</v>
      </c>
      <c r="E14" s="7">
        <v>6</v>
      </c>
      <c r="F14" s="7">
        <v>24</v>
      </c>
      <c r="G14" s="7">
        <v>2</v>
      </c>
      <c r="H14" s="7">
        <v>8</v>
      </c>
      <c r="I14" s="7">
        <v>6</v>
      </c>
      <c r="J14" s="7">
        <v>24</v>
      </c>
      <c r="K14" s="7">
        <v>3</v>
      </c>
      <c r="L14" s="7">
        <v>12</v>
      </c>
      <c r="M14" s="49">
        <v>17</v>
      </c>
      <c r="N14" s="49">
        <v>68</v>
      </c>
      <c r="O14" s="7"/>
      <c r="P14" s="7"/>
      <c r="Q14" s="7">
        <v>3</v>
      </c>
      <c r="R14" s="7">
        <v>12</v>
      </c>
      <c r="S14" s="7">
        <v>3</v>
      </c>
      <c r="T14" s="7">
        <v>12</v>
      </c>
      <c r="U14" s="9">
        <v>8</v>
      </c>
      <c r="V14" s="9">
        <v>6</v>
      </c>
      <c r="W14" s="7"/>
      <c r="X14" s="7"/>
      <c r="Y14" s="7">
        <v>367</v>
      </c>
      <c r="Z14" s="7">
        <v>139</v>
      </c>
      <c r="AA14" s="40">
        <v>506</v>
      </c>
    </row>
    <row r="15" spans="1:27">
      <c r="A15" s="46" t="s">
        <v>52</v>
      </c>
      <c r="B15" s="7">
        <v>16</v>
      </c>
      <c r="C15" s="7">
        <v>11</v>
      </c>
      <c r="D15" s="37">
        <v>27</v>
      </c>
      <c r="E15" s="7">
        <v>7</v>
      </c>
      <c r="F15" s="7">
        <v>25.92</v>
      </c>
      <c r="G15" s="7">
        <v>3</v>
      </c>
      <c r="H15" s="7">
        <v>11.11</v>
      </c>
      <c r="I15" s="7">
        <v>6</v>
      </c>
      <c r="J15" s="7">
        <v>22.22</v>
      </c>
      <c r="K15" s="7">
        <v>3</v>
      </c>
      <c r="L15" s="7">
        <v>11.11</v>
      </c>
      <c r="M15" s="49">
        <v>19</v>
      </c>
      <c r="N15" s="49">
        <v>70.37</v>
      </c>
      <c r="O15" s="7">
        <v>2</v>
      </c>
      <c r="P15" s="7">
        <v>7.4</v>
      </c>
      <c r="Q15" s="7">
        <v>2</v>
      </c>
      <c r="R15" s="7">
        <v>7.4</v>
      </c>
      <c r="S15" s="7">
        <v>4</v>
      </c>
      <c r="T15" s="7">
        <v>14.81</v>
      </c>
      <c r="U15" s="9">
        <v>8</v>
      </c>
      <c r="V15" s="9">
        <v>29.62</v>
      </c>
      <c r="W15" s="7"/>
      <c r="X15" s="7"/>
      <c r="Y15" s="7">
        <v>284</v>
      </c>
      <c r="Z15" s="7">
        <v>130</v>
      </c>
      <c r="AA15" s="40">
        <v>414</v>
      </c>
    </row>
    <row r="16" spans="1:27">
      <c r="A16" s="47" t="s">
        <v>53</v>
      </c>
      <c r="B16" s="12">
        <v>15</v>
      </c>
      <c r="C16" s="12">
        <v>12</v>
      </c>
      <c r="D16" s="38">
        <v>27</v>
      </c>
      <c r="E16" s="12">
        <v>14</v>
      </c>
      <c r="F16" s="12">
        <v>51.85</v>
      </c>
      <c r="G16" s="12">
        <v>3</v>
      </c>
      <c r="H16" s="12">
        <v>11.11</v>
      </c>
      <c r="I16" s="12">
        <v>3</v>
      </c>
      <c r="J16" s="12">
        <v>11.11</v>
      </c>
      <c r="K16" s="12">
        <v>1</v>
      </c>
      <c r="L16" s="12">
        <v>3.7</v>
      </c>
      <c r="M16" s="50">
        <v>21</v>
      </c>
      <c r="N16" s="50">
        <v>77.77</v>
      </c>
      <c r="O16" s="12">
        <v>1</v>
      </c>
      <c r="P16" s="12">
        <v>3.7</v>
      </c>
      <c r="Q16" s="12">
        <v>2</v>
      </c>
      <c r="R16" s="12">
        <v>7.4</v>
      </c>
      <c r="S16" s="12">
        <v>3</v>
      </c>
      <c r="T16" s="12">
        <v>11.11</v>
      </c>
      <c r="U16" s="22">
        <v>6</v>
      </c>
      <c r="V16" s="22">
        <v>22.22</v>
      </c>
      <c r="W16" s="12"/>
      <c r="X16" s="12"/>
      <c r="Y16" s="12">
        <v>215</v>
      </c>
      <c r="Z16" s="12">
        <v>104</v>
      </c>
      <c r="AA16" s="41">
        <v>319</v>
      </c>
    </row>
    <row r="17" spans="1:27">
      <c r="A17" s="48" t="s">
        <v>54</v>
      </c>
      <c r="B17" s="7">
        <v>15</v>
      </c>
      <c r="C17" s="7">
        <v>14</v>
      </c>
      <c r="D17" s="37">
        <v>29</v>
      </c>
      <c r="E17" s="7">
        <v>5</v>
      </c>
      <c r="F17" s="7">
        <v>17.239999999999998</v>
      </c>
      <c r="G17" s="7">
        <v>4</v>
      </c>
      <c r="H17" s="7">
        <v>13.79</v>
      </c>
      <c r="I17" s="7">
        <v>9</v>
      </c>
      <c r="J17" s="7">
        <v>31.03</v>
      </c>
      <c r="K17" s="7">
        <v>2</v>
      </c>
      <c r="L17" s="7">
        <v>6.89</v>
      </c>
      <c r="M17" s="49">
        <v>20</v>
      </c>
      <c r="N17" s="49">
        <v>68.959999999999994</v>
      </c>
      <c r="O17" s="7">
        <v>3</v>
      </c>
      <c r="P17" s="7">
        <v>10.34</v>
      </c>
      <c r="Q17" s="7">
        <v>3</v>
      </c>
      <c r="R17" s="7">
        <v>10.34</v>
      </c>
      <c r="S17" s="7">
        <v>3</v>
      </c>
      <c r="T17" s="7">
        <v>1034</v>
      </c>
      <c r="U17" s="9">
        <v>9</v>
      </c>
      <c r="V17" s="9">
        <v>31.03</v>
      </c>
      <c r="W17" s="7"/>
      <c r="X17" s="7"/>
      <c r="Y17" s="7">
        <v>265</v>
      </c>
      <c r="Z17" s="7">
        <v>71</v>
      </c>
      <c r="AA17" s="42">
        <f>SUM(Y17:Z17)</f>
        <v>336</v>
      </c>
    </row>
    <row r="18" spans="1:27">
      <c r="A18" s="48" t="s">
        <v>55</v>
      </c>
      <c r="B18" s="7">
        <v>17</v>
      </c>
      <c r="C18" s="7">
        <v>9</v>
      </c>
      <c r="D18" s="37">
        <v>26</v>
      </c>
      <c r="E18" s="7">
        <v>5</v>
      </c>
      <c r="F18" s="7">
        <v>19.23</v>
      </c>
      <c r="G18" s="7">
        <v>5</v>
      </c>
      <c r="H18" s="7">
        <v>19.23</v>
      </c>
      <c r="I18" s="7">
        <v>8</v>
      </c>
      <c r="J18" s="7">
        <v>30.76</v>
      </c>
      <c r="K18" s="7">
        <v>2</v>
      </c>
      <c r="L18" s="7">
        <v>7.69</v>
      </c>
      <c r="M18" s="49">
        <v>20</v>
      </c>
      <c r="N18" s="49">
        <v>76.92</v>
      </c>
      <c r="O18" s="7">
        <v>1</v>
      </c>
      <c r="P18" s="7">
        <v>3.84</v>
      </c>
      <c r="Q18" s="7">
        <v>3</v>
      </c>
      <c r="R18" s="7">
        <v>11.53</v>
      </c>
      <c r="S18" s="7">
        <v>2</v>
      </c>
      <c r="T18" s="7">
        <v>7.69</v>
      </c>
      <c r="U18" s="9">
        <v>6</v>
      </c>
      <c r="V18" s="9">
        <v>23.07</v>
      </c>
      <c r="W18" s="7"/>
      <c r="X18" s="7"/>
      <c r="Y18" s="7">
        <v>278</v>
      </c>
      <c r="Z18" s="7">
        <v>209</v>
      </c>
      <c r="AA18" s="42">
        <v>487</v>
      </c>
    </row>
    <row r="19" spans="1:27">
      <c r="A19" s="48" t="s">
        <v>56</v>
      </c>
      <c r="B19" s="7">
        <v>14</v>
      </c>
      <c r="C19" s="7">
        <v>13</v>
      </c>
      <c r="D19" s="37">
        <v>27</v>
      </c>
      <c r="E19" s="7">
        <v>7</v>
      </c>
      <c r="F19" s="7">
        <v>25.92</v>
      </c>
      <c r="G19" s="7">
        <v>6</v>
      </c>
      <c r="H19" s="7">
        <v>22.22</v>
      </c>
      <c r="I19" s="7">
        <v>10</v>
      </c>
      <c r="J19" s="7">
        <v>37.03</v>
      </c>
      <c r="K19" s="7">
        <v>1</v>
      </c>
      <c r="L19" s="7">
        <v>3.7</v>
      </c>
      <c r="M19" s="49">
        <v>24</v>
      </c>
      <c r="N19" s="49">
        <v>88.88</v>
      </c>
      <c r="O19" s="7"/>
      <c r="P19" s="7"/>
      <c r="Q19" s="7">
        <v>1</v>
      </c>
      <c r="R19" s="7">
        <v>3.7</v>
      </c>
      <c r="S19" s="7">
        <v>2</v>
      </c>
      <c r="T19" s="7">
        <v>7.4</v>
      </c>
      <c r="U19" s="9">
        <v>3</v>
      </c>
      <c r="V19" s="9">
        <v>11.11</v>
      </c>
      <c r="W19" s="7"/>
      <c r="X19" s="7"/>
      <c r="Y19" s="7">
        <v>215</v>
      </c>
      <c r="Z19" s="7">
        <v>82</v>
      </c>
      <c r="AA19" s="42">
        <v>297</v>
      </c>
    </row>
    <row r="20" spans="1:27">
      <c r="A20" s="48" t="s">
        <v>57</v>
      </c>
      <c r="B20" s="7">
        <v>12</v>
      </c>
      <c r="C20" s="7">
        <v>17</v>
      </c>
      <c r="D20" s="37">
        <v>29</v>
      </c>
      <c r="E20" s="7">
        <v>9</v>
      </c>
      <c r="F20" s="7">
        <v>31.03</v>
      </c>
      <c r="G20" s="7">
        <v>6</v>
      </c>
      <c r="H20" s="7">
        <v>20.68</v>
      </c>
      <c r="I20" s="7">
        <v>6</v>
      </c>
      <c r="J20" s="7">
        <v>20.68</v>
      </c>
      <c r="K20" s="7">
        <v>3</v>
      </c>
      <c r="L20" s="7">
        <v>10.3</v>
      </c>
      <c r="M20" s="49">
        <v>24</v>
      </c>
      <c r="N20" s="49">
        <v>82.75</v>
      </c>
      <c r="O20" s="7">
        <v>3</v>
      </c>
      <c r="P20" s="7">
        <v>10.3</v>
      </c>
      <c r="Q20" s="7">
        <v>1</v>
      </c>
      <c r="R20" s="7">
        <v>3.44</v>
      </c>
      <c r="S20" s="7">
        <v>1</v>
      </c>
      <c r="T20" s="7">
        <v>3.44</v>
      </c>
      <c r="U20" s="9">
        <v>5</v>
      </c>
      <c r="V20" s="9">
        <v>17.239999999999998</v>
      </c>
      <c r="W20" s="7"/>
      <c r="X20" s="7"/>
      <c r="Y20" s="7">
        <v>418</v>
      </c>
      <c r="Z20" s="7">
        <v>126</v>
      </c>
      <c r="AA20" s="42">
        <v>544</v>
      </c>
    </row>
    <row r="21" spans="1:27">
      <c r="A21" s="48" t="s">
        <v>58</v>
      </c>
      <c r="B21" s="7">
        <v>18</v>
      </c>
      <c r="C21" s="7">
        <v>8</v>
      </c>
      <c r="D21" s="37">
        <v>26</v>
      </c>
      <c r="E21" s="7">
        <v>3</v>
      </c>
      <c r="F21" s="7">
        <v>3.84</v>
      </c>
      <c r="G21" s="7">
        <v>5</v>
      </c>
      <c r="H21" s="7">
        <v>19.23</v>
      </c>
      <c r="I21" s="7">
        <v>5</v>
      </c>
      <c r="J21" s="7">
        <v>19.23</v>
      </c>
      <c r="K21" s="7"/>
      <c r="L21" s="7"/>
      <c r="M21" s="49">
        <v>13</v>
      </c>
      <c r="N21" s="49">
        <v>50</v>
      </c>
      <c r="O21" s="7">
        <v>2</v>
      </c>
      <c r="P21" s="7">
        <v>7.69</v>
      </c>
      <c r="Q21" s="7">
        <v>1</v>
      </c>
      <c r="R21" s="7">
        <v>3.84</v>
      </c>
      <c r="S21" s="7">
        <v>10</v>
      </c>
      <c r="T21" s="7">
        <v>38.46</v>
      </c>
      <c r="U21" s="9">
        <v>13</v>
      </c>
      <c r="V21" s="9">
        <v>50</v>
      </c>
      <c r="W21" s="7"/>
      <c r="X21" s="7"/>
      <c r="Y21" s="7">
        <v>214</v>
      </c>
      <c r="Z21" s="7">
        <v>276</v>
      </c>
      <c r="AA21" s="42">
        <v>490</v>
      </c>
    </row>
    <row r="22" spans="1:27">
      <c r="A22" s="48" t="s">
        <v>59</v>
      </c>
      <c r="B22" s="7">
        <v>12</v>
      </c>
      <c r="C22" s="7">
        <v>15</v>
      </c>
      <c r="D22" s="37">
        <v>27</v>
      </c>
      <c r="E22" s="7">
        <v>7</v>
      </c>
      <c r="F22" s="7">
        <v>25.92</v>
      </c>
      <c r="G22" s="7">
        <v>6</v>
      </c>
      <c r="H22" s="7">
        <v>22.22</v>
      </c>
      <c r="I22" s="7">
        <v>6</v>
      </c>
      <c r="J22" s="7">
        <v>22.22</v>
      </c>
      <c r="K22" s="7">
        <v>1</v>
      </c>
      <c r="L22" s="7">
        <v>3.7</v>
      </c>
      <c r="M22" s="49">
        <v>20</v>
      </c>
      <c r="N22" s="49">
        <v>74.069999999999993</v>
      </c>
      <c r="O22" s="7">
        <v>3</v>
      </c>
      <c r="P22" s="7">
        <v>11.11</v>
      </c>
      <c r="Q22" s="7">
        <v>4</v>
      </c>
      <c r="R22" s="7">
        <v>14.81</v>
      </c>
      <c r="S22" s="7"/>
      <c r="T22" s="7"/>
      <c r="U22" s="9">
        <v>7</v>
      </c>
      <c r="V22" s="9">
        <v>25.92</v>
      </c>
      <c r="W22" s="7"/>
      <c r="X22" s="7"/>
      <c r="Y22" s="7">
        <v>257</v>
      </c>
      <c r="Z22" s="7">
        <v>39</v>
      </c>
      <c r="AA22" s="42">
        <v>296</v>
      </c>
    </row>
    <row r="23" spans="1:27">
      <c r="A23" s="48" t="s">
        <v>76</v>
      </c>
      <c r="B23" s="7">
        <f>SUM(B13:B22)</f>
        <v>149</v>
      </c>
      <c r="C23" s="7">
        <f>SUM(C13:C22)</f>
        <v>126</v>
      </c>
      <c r="D23" s="37">
        <f>SUM(D13:D22)</f>
        <v>275</v>
      </c>
      <c r="E23" s="7">
        <f>SUM(E13:E22)</f>
        <v>70</v>
      </c>
      <c r="F23" s="7">
        <v>25.45</v>
      </c>
      <c r="G23" s="7">
        <f>SUM(G13:G22)</f>
        <v>47</v>
      </c>
      <c r="H23" s="7">
        <v>17.09</v>
      </c>
      <c r="I23" s="7">
        <f>SUM(I13:I22)</f>
        <v>63</v>
      </c>
      <c r="J23" s="7">
        <v>22.9</v>
      </c>
      <c r="K23" s="7">
        <f>SUM(K13:K22)</f>
        <v>18</v>
      </c>
      <c r="L23" s="7">
        <v>6.54</v>
      </c>
      <c r="M23" s="49">
        <f>SUM(M13:M22)</f>
        <v>198</v>
      </c>
      <c r="N23" s="49">
        <v>72</v>
      </c>
      <c r="O23" s="7">
        <f>SUM(O13:O22)</f>
        <v>16</v>
      </c>
      <c r="P23" s="7">
        <v>5.81</v>
      </c>
      <c r="Q23" s="7">
        <f>SUM(Q13:Q22)</f>
        <v>23</v>
      </c>
      <c r="R23" s="7">
        <v>8.36</v>
      </c>
      <c r="S23" s="7">
        <f>SUM(S13:S22)</f>
        <v>36</v>
      </c>
      <c r="T23" s="7">
        <v>13.09</v>
      </c>
      <c r="U23" s="9">
        <f>SUM(U13:U22)</f>
        <v>77</v>
      </c>
      <c r="V23" s="9">
        <v>28</v>
      </c>
      <c r="W23" s="7"/>
      <c r="X23" s="7"/>
      <c r="Y23" s="7">
        <f>SUM(Y13:Y22)</f>
        <v>2873</v>
      </c>
      <c r="Z23" s="7">
        <f>SUM(Z13:Z22)</f>
        <v>1295</v>
      </c>
      <c r="AA23" s="42">
        <f>SUM(AA13:AA22)</f>
        <v>4168</v>
      </c>
    </row>
  </sheetData>
  <mergeCells count="23">
    <mergeCell ref="A3:T3"/>
    <mergeCell ref="A4:G4"/>
    <mergeCell ref="A6:C6"/>
    <mergeCell ref="A8:A12"/>
    <mergeCell ref="B8:B12"/>
    <mergeCell ref="C8:C12"/>
    <mergeCell ref="D8:D12"/>
    <mergeCell ref="E8:N8"/>
    <mergeCell ref="O8:X8"/>
    <mergeCell ref="W9:X11"/>
    <mergeCell ref="Y9:Y12"/>
    <mergeCell ref="Z9:Z12"/>
    <mergeCell ref="AA9:AA12"/>
    <mergeCell ref="Y8:AA8"/>
    <mergeCell ref="E9:F11"/>
    <mergeCell ref="G9:H11"/>
    <mergeCell ref="I9:J11"/>
    <mergeCell ref="K9:L11"/>
    <mergeCell ref="M9:N11"/>
    <mergeCell ref="O9:P11"/>
    <mergeCell ref="Q9:R11"/>
    <mergeCell ref="S9:T11"/>
    <mergeCell ref="U9:V11"/>
  </mergeCells>
  <pageMargins left="0.7" right="0.7" top="0.75" bottom="0.75" header="0.3" footer="0.3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7"/>
  <sheetViews>
    <sheetView topLeftCell="A49" workbookViewId="0">
      <selection activeCell="L60" sqref="L60"/>
    </sheetView>
  </sheetViews>
  <sheetFormatPr defaultRowHeight="15"/>
  <cols>
    <col min="1" max="1" width="7.140625" customWidth="1"/>
    <col min="2" max="2" width="5" customWidth="1"/>
    <col min="3" max="3" width="4.7109375" customWidth="1"/>
    <col min="4" max="4" width="5.5703125" customWidth="1"/>
    <col min="5" max="5" width="4" customWidth="1"/>
    <col min="6" max="6" width="5.7109375" customWidth="1"/>
    <col min="7" max="7" width="4.42578125" customWidth="1"/>
    <col min="8" max="8" width="5.7109375" customWidth="1"/>
    <col min="9" max="9" width="3.85546875" style="74" customWidth="1"/>
    <col min="10" max="10" width="5.85546875" customWidth="1"/>
    <col min="11" max="11" width="3.7109375" customWidth="1"/>
    <col min="12" max="12" width="5.7109375" customWidth="1"/>
    <col min="13" max="13" width="4.140625" customWidth="1"/>
    <col min="14" max="14" width="5.85546875" customWidth="1"/>
    <col min="15" max="15" width="3.7109375" customWidth="1"/>
    <col min="16" max="16" width="5.140625" customWidth="1"/>
    <col min="17" max="17" width="4" customWidth="1"/>
    <col min="18" max="18" width="4.5703125" customWidth="1"/>
    <col min="19" max="19" width="4.42578125" customWidth="1"/>
    <col min="20" max="20" width="3.5703125" customWidth="1"/>
    <col min="21" max="21" width="5" bestFit="1" customWidth="1"/>
    <col min="22" max="22" width="6" customWidth="1"/>
    <col min="23" max="23" width="3.7109375" customWidth="1"/>
    <col min="24" max="24" width="5.42578125" customWidth="1"/>
    <col min="25" max="25" width="5" customWidth="1"/>
    <col min="26" max="26" width="5.5703125" customWidth="1"/>
    <col min="27" max="27" width="6" customWidth="1"/>
  </cols>
  <sheetData>
    <row r="1" spans="1:27" ht="20.25">
      <c r="A1" s="6" t="s">
        <v>0</v>
      </c>
      <c r="B1" s="2"/>
      <c r="C1" s="2"/>
      <c r="D1" s="3"/>
      <c r="E1" s="3"/>
      <c r="F1" s="3"/>
      <c r="G1" s="4"/>
      <c r="H1" s="3"/>
      <c r="I1" s="76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08" t="s">
        <v>28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"/>
      <c r="V2" s="1"/>
      <c r="W2" s="1"/>
      <c r="X2" s="1"/>
      <c r="Y2" s="1"/>
      <c r="Z2" s="1"/>
      <c r="AA2" s="1"/>
    </row>
    <row r="3" spans="1:27">
      <c r="A3" s="119" t="s">
        <v>73</v>
      </c>
      <c r="B3" s="119"/>
      <c r="C3" s="119"/>
      <c r="D3" s="119"/>
      <c r="E3" s="119"/>
      <c r="F3" s="119"/>
      <c r="G3" s="119"/>
      <c r="H3" s="10"/>
      <c r="I3" s="77"/>
      <c r="J3" s="10"/>
      <c r="K3" s="1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>
      <c r="A4" s="6" t="s">
        <v>1</v>
      </c>
      <c r="B4" s="13"/>
      <c r="C4" s="13" t="s">
        <v>2</v>
      </c>
      <c r="D4" s="13"/>
      <c r="E4" s="2"/>
      <c r="F4" s="2"/>
      <c r="G4" s="2"/>
      <c r="H4" s="2"/>
      <c r="I4" s="76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18" t="s">
        <v>27</v>
      </c>
      <c r="B5" s="118"/>
      <c r="C5" s="118"/>
      <c r="D5" s="2"/>
      <c r="E5" s="2"/>
      <c r="F5" s="1"/>
      <c r="G5" s="2"/>
      <c r="H5" s="1"/>
      <c r="I5" s="76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thickBot="1">
      <c r="A6" s="1"/>
      <c r="B6" s="1"/>
      <c r="C6" s="1"/>
      <c r="D6" s="1"/>
      <c r="E6" s="1"/>
      <c r="F6" s="1"/>
      <c r="G6" s="1"/>
      <c r="H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39" t="s">
        <v>3</v>
      </c>
      <c r="B7" s="162" t="s">
        <v>4</v>
      </c>
      <c r="C7" s="162" t="s">
        <v>5</v>
      </c>
      <c r="D7" s="162" t="s">
        <v>6</v>
      </c>
      <c r="E7" s="148" t="s">
        <v>7</v>
      </c>
      <c r="F7" s="149"/>
      <c r="G7" s="149"/>
      <c r="H7" s="149"/>
      <c r="I7" s="149"/>
      <c r="J7" s="149"/>
      <c r="K7" s="149"/>
      <c r="L7" s="149"/>
      <c r="M7" s="149"/>
      <c r="N7" s="150"/>
      <c r="O7" s="148" t="s">
        <v>8</v>
      </c>
      <c r="P7" s="149"/>
      <c r="Q7" s="149"/>
      <c r="R7" s="149"/>
      <c r="S7" s="149"/>
      <c r="T7" s="149"/>
      <c r="U7" s="149"/>
      <c r="V7" s="149"/>
      <c r="W7" s="149"/>
      <c r="X7" s="150"/>
      <c r="Y7" s="115" t="s">
        <v>9</v>
      </c>
      <c r="Z7" s="116"/>
      <c r="AA7" s="117"/>
    </row>
    <row r="8" spans="1:27">
      <c r="A8" s="140"/>
      <c r="B8" s="163"/>
      <c r="C8" s="163"/>
      <c r="D8" s="163"/>
      <c r="E8" s="151" t="s">
        <v>10</v>
      </c>
      <c r="F8" s="152"/>
      <c r="G8" s="151" t="s">
        <v>11</v>
      </c>
      <c r="H8" s="157"/>
      <c r="I8" s="151" t="s">
        <v>12</v>
      </c>
      <c r="J8" s="157"/>
      <c r="K8" s="151" t="s">
        <v>13</v>
      </c>
      <c r="L8" s="157"/>
      <c r="M8" s="151" t="s">
        <v>14</v>
      </c>
      <c r="N8" s="157"/>
      <c r="O8" s="151" t="s">
        <v>15</v>
      </c>
      <c r="P8" s="157"/>
      <c r="Q8" s="151" t="s">
        <v>16</v>
      </c>
      <c r="R8" s="157"/>
      <c r="S8" s="151" t="s">
        <v>17</v>
      </c>
      <c r="T8" s="152"/>
      <c r="U8" s="151" t="s">
        <v>18</v>
      </c>
      <c r="V8" s="157"/>
      <c r="W8" s="151" t="s">
        <v>19</v>
      </c>
      <c r="X8" s="157"/>
      <c r="Y8" s="109" t="s">
        <v>20</v>
      </c>
      <c r="Z8" s="109" t="s">
        <v>21</v>
      </c>
      <c r="AA8" s="112" t="s">
        <v>6</v>
      </c>
    </row>
    <row r="9" spans="1:27">
      <c r="A9" s="140"/>
      <c r="B9" s="163"/>
      <c r="C9" s="163"/>
      <c r="D9" s="163"/>
      <c r="E9" s="153"/>
      <c r="F9" s="154"/>
      <c r="G9" s="158"/>
      <c r="H9" s="159"/>
      <c r="I9" s="158"/>
      <c r="J9" s="159"/>
      <c r="K9" s="158"/>
      <c r="L9" s="159"/>
      <c r="M9" s="158"/>
      <c r="N9" s="159"/>
      <c r="O9" s="158"/>
      <c r="P9" s="159"/>
      <c r="Q9" s="158"/>
      <c r="R9" s="159"/>
      <c r="S9" s="153"/>
      <c r="T9" s="154"/>
      <c r="U9" s="158"/>
      <c r="V9" s="159"/>
      <c r="W9" s="158"/>
      <c r="X9" s="159"/>
      <c r="Y9" s="110"/>
      <c r="Z9" s="110"/>
      <c r="AA9" s="113"/>
    </row>
    <row r="10" spans="1:27" ht="42" customHeight="1">
      <c r="A10" s="140"/>
      <c r="B10" s="163"/>
      <c r="C10" s="163"/>
      <c r="D10" s="163"/>
      <c r="E10" s="155"/>
      <c r="F10" s="156"/>
      <c r="G10" s="160"/>
      <c r="H10" s="161"/>
      <c r="I10" s="160"/>
      <c r="J10" s="161"/>
      <c r="K10" s="160"/>
      <c r="L10" s="161"/>
      <c r="M10" s="160"/>
      <c r="N10" s="161"/>
      <c r="O10" s="160"/>
      <c r="P10" s="161"/>
      <c r="Q10" s="160"/>
      <c r="R10" s="161"/>
      <c r="S10" s="155"/>
      <c r="T10" s="156"/>
      <c r="U10" s="160"/>
      <c r="V10" s="161"/>
      <c r="W10" s="160"/>
      <c r="X10" s="161"/>
      <c r="Y10" s="110"/>
      <c r="Z10" s="110"/>
      <c r="AA10" s="113"/>
    </row>
    <row r="11" spans="1:27" ht="21.75" customHeight="1">
      <c r="A11" s="141"/>
      <c r="B11" s="164"/>
      <c r="C11" s="164"/>
      <c r="D11" s="164"/>
      <c r="E11" s="9"/>
      <c r="F11" s="9" t="s">
        <v>23</v>
      </c>
      <c r="G11" s="9" t="s">
        <v>22</v>
      </c>
      <c r="H11" s="9" t="s">
        <v>23</v>
      </c>
      <c r="I11" s="78" t="s">
        <v>22</v>
      </c>
      <c r="J11" s="9" t="s">
        <v>23</v>
      </c>
      <c r="K11" s="9" t="s">
        <v>22</v>
      </c>
      <c r="L11" s="9" t="s">
        <v>23</v>
      </c>
      <c r="M11" s="9" t="s">
        <v>22</v>
      </c>
      <c r="N11" s="9" t="s">
        <v>23</v>
      </c>
      <c r="O11" s="9" t="s">
        <v>22</v>
      </c>
      <c r="P11" s="9" t="s">
        <v>23</v>
      </c>
      <c r="Q11" s="9" t="s">
        <v>22</v>
      </c>
      <c r="R11" s="9" t="s">
        <v>23</v>
      </c>
      <c r="S11" s="9" t="s">
        <v>22</v>
      </c>
      <c r="T11" s="9" t="s">
        <v>23</v>
      </c>
      <c r="U11" s="9" t="s">
        <v>22</v>
      </c>
      <c r="V11" s="9" t="s">
        <v>23</v>
      </c>
      <c r="W11" s="9" t="s">
        <v>22</v>
      </c>
      <c r="X11" s="9" t="s">
        <v>23</v>
      </c>
      <c r="Y11" s="111"/>
      <c r="Z11" s="111"/>
      <c r="AA11" s="114"/>
    </row>
    <row r="12" spans="1:27">
      <c r="A12" s="72" t="s">
        <v>62</v>
      </c>
      <c r="B12" s="73">
        <v>15</v>
      </c>
      <c r="C12" s="73">
        <v>13</v>
      </c>
      <c r="D12" s="73">
        <v>28</v>
      </c>
      <c r="E12" s="73">
        <v>11</v>
      </c>
      <c r="F12" s="73">
        <f>(E12*100)/D12</f>
        <v>39.285714285714285</v>
      </c>
      <c r="G12" s="73">
        <v>5</v>
      </c>
      <c r="H12" s="73">
        <v>17.850000000000001</v>
      </c>
      <c r="I12" s="79">
        <v>9</v>
      </c>
      <c r="J12" s="73">
        <v>32.14</v>
      </c>
      <c r="K12" s="73">
        <v>3</v>
      </c>
      <c r="L12" s="73">
        <v>10.71</v>
      </c>
      <c r="M12" s="73">
        <v>28</v>
      </c>
      <c r="N12" s="73">
        <v>100</v>
      </c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">
        <v>344</v>
      </c>
      <c r="Z12" s="7">
        <v>136</v>
      </c>
      <c r="AA12" s="52">
        <v>507</v>
      </c>
    </row>
    <row r="13" spans="1:27">
      <c r="A13" s="65" t="s">
        <v>63</v>
      </c>
      <c r="B13" s="66">
        <v>18</v>
      </c>
      <c r="C13" s="66">
        <v>8</v>
      </c>
      <c r="D13" s="66">
        <v>26</v>
      </c>
      <c r="E13" s="66">
        <v>7</v>
      </c>
      <c r="F13" s="66">
        <v>26.92</v>
      </c>
      <c r="G13" s="66">
        <v>9</v>
      </c>
      <c r="H13" s="66">
        <v>34.61</v>
      </c>
      <c r="I13" s="80">
        <v>6</v>
      </c>
      <c r="J13" s="66">
        <v>23.07</v>
      </c>
      <c r="K13" s="66">
        <v>4</v>
      </c>
      <c r="L13" s="66">
        <v>15.38</v>
      </c>
      <c r="M13" s="66">
        <v>26</v>
      </c>
      <c r="N13" s="66">
        <v>100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7">
        <v>166</v>
      </c>
      <c r="Z13" s="7">
        <v>224</v>
      </c>
      <c r="AA13" s="52">
        <v>390</v>
      </c>
    </row>
    <row r="14" spans="1:27">
      <c r="A14" s="67" t="s">
        <v>64</v>
      </c>
      <c r="B14" s="68">
        <v>14</v>
      </c>
      <c r="C14" s="68">
        <v>12</v>
      </c>
      <c r="D14" s="68">
        <v>26</v>
      </c>
      <c r="E14" s="68">
        <v>6</v>
      </c>
      <c r="F14" s="68">
        <v>23.07</v>
      </c>
      <c r="G14" s="68">
        <v>5</v>
      </c>
      <c r="H14" s="68">
        <v>19.23</v>
      </c>
      <c r="I14" s="81">
        <v>10</v>
      </c>
      <c r="J14" s="68">
        <v>38.46</v>
      </c>
      <c r="K14" s="68">
        <v>2</v>
      </c>
      <c r="L14" s="68">
        <v>7.69</v>
      </c>
      <c r="M14" s="68">
        <v>24</v>
      </c>
      <c r="N14" s="68">
        <v>92.3</v>
      </c>
      <c r="O14" s="68">
        <v>2</v>
      </c>
      <c r="P14" s="68">
        <v>7.69</v>
      </c>
      <c r="Q14" s="68"/>
      <c r="R14" s="68"/>
      <c r="S14" s="68"/>
      <c r="T14" s="68"/>
      <c r="U14" s="68">
        <v>2</v>
      </c>
      <c r="V14" s="68">
        <v>7.69</v>
      </c>
      <c r="W14" s="68"/>
      <c r="X14" s="68"/>
      <c r="Y14" s="7">
        <v>193</v>
      </c>
      <c r="Z14" s="7">
        <v>199</v>
      </c>
      <c r="AA14" s="52">
        <v>392</v>
      </c>
    </row>
    <row r="15" spans="1:27">
      <c r="A15" s="69" t="s">
        <v>65</v>
      </c>
      <c r="B15" s="51">
        <v>15</v>
      </c>
      <c r="C15" s="51">
        <v>11</v>
      </c>
      <c r="D15" s="51">
        <v>26</v>
      </c>
      <c r="E15" s="51">
        <v>5</v>
      </c>
      <c r="F15" s="51">
        <v>19.23</v>
      </c>
      <c r="G15" s="51">
        <v>2</v>
      </c>
      <c r="H15" s="51">
        <v>7.69</v>
      </c>
      <c r="I15" s="82">
        <v>10</v>
      </c>
      <c r="J15" s="51">
        <v>38.46</v>
      </c>
      <c r="K15" s="51">
        <v>9</v>
      </c>
      <c r="L15" s="51">
        <v>34.61</v>
      </c>
      <c r="M15" s="51">
        <v>26</v>
      </c>
      <c r="N15" s="51">
        <v>100</v>
      </c>
      <c r="O15" s="51"/>
      <c r="P15" s="51"/>
      <c r="Q15" s="51"/>
      <c r="R15" s="51"/>
      <c r="S15" s="51"/>
      <c r="T15" s="51"/>
      <c r="U15" s="51" t="s">
        <v>24</v>
      </c>
      <c r="V15" s="51"/>
      <c r="W15" s="51"/>
      <c r="X15" s="51"/>
      <c r="Y15" s="12">
        <v>127</v>
      </c>
      <c r="Z15" s="12">
        <v>256</v>
      </c>
      <c r="AA15" s="53">
        <v>383</v>
      </c>
    </row>
    <row r="16" spans="1:27">
      <c r="A16" s="49" t="s">
        <v>66</v>
      </c>
      <c r="B16" s="49">
        <v>16</v>
      </c>
      <c r="C16" s="49">
        <v>15</v>
      </c>
      <c r="D16" s="49">
        <v>31</v>
      </c>
      <c r="E16" s="49">
        <v>8</v>
      </c>
      <c r="F16" s="49">
        <v>25.8</v>
      </c>
      <c r="G16" s="49">
        <v>3</v>
      </c>
      <c r="H16" s="49">
        <v>9.67</v>
      </c>
      <c r="I16" s="83">
        <v>11</v>
      </c>
      <c r="J16" s="49">
        <v>35.479999999999997</v>
      </c>
      <c r="K16" s="49">
        <v>3</v>
      </c>
      <c r="L16" s="49">
        <v>9.67</v>
      </c>
      <c r="M16" s="49">
        <v>25</v>
      </c>
      <c r="N16" s="49">
        <v>80.64</v>
      </c>
      <c r="O16" s="49">
        <v>6</v>
      </c>
      <c r="P16" s="49">
        <v>19.350000000000001</v>
      </c>
      <c r="Q16" s="49"/>
      <c r="R16" s="49"/>
      <c r="S16" s="49"/>
      <c r="T16" s="49"/>
      <c r="U16" s="49">
        <v>6</v>
      </c>
      <c r="V16" s="49">
        <v>19.350000000000001</v>
      </c>
      <c r="W16" s="49"/>
      <c r="X16" s="49"/>
      <c r="Y16" s="7">
        <v>319</v>
      </c>
      <c r="Z16" s="7">
        <v>140</v>
      </c>
      <c r="AA16" s="49">
        <v>459</v>
      </c>
    </row>
    <row r="17" spans="1:27">
      <c r="A17" s="70" t="s">
        <v>67</v>
      </c>
      <c r="B17" s="70">
        <v>12</v>
      </c>
      <c r="C17" s="70">
        <v>9</v>
      </c>
      <c r="D17" s="70">
        <v>21</v>
      </c>
      <c r="E17" s="70">
        <v>6</v>
      </c>
      <c r="F17" s="70">
        <v>28.57</v>
      </c>
      <c r="G17" s="70">
        <v>4</v>
      </c>
      <c r="H17" s="70">
        <v>19.04</v>
      </c>
      <c r="I17" s="84">
        <v>7</v>
      </c>
      <c r="J17" s="70">
        <v>33.33</v>
      </c>
      <c r="K17" s="70">
        <v>4</v>
      </c>
      <c r="L17" s="70">
        <v>19.04</v>
      </c>
      <c r="M17" s="70">
        <v>21</v>
      </c>
      <c r="N17" s="70">
        <v>100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">
        <v>271</v>
      </c>
      <c r="Z17" s="7">
        <v>283</v>
      </c>
      <c r="AA17" s="49">
        <v>554</v>
      </c>
    </row>
    <row r="18" spans="1:27">
      <c r="A18" s="71" t="s">
        <v>68</v>
      </c>
      <c r="B18" s="71">
        <v>13</v>
      </c>
      <c r="C18" s="71">
        <v>13</v>
      </c>
      <c r="D18" s="71">
        <v>26</v>
      </c>
      <c r="E18" s="71">
        <v>8</v>
      </c>
      <c r="F18" s="71">
        <v>32</v>
      </c>
      <c r="G18" s="71">
        <v>5</v>
      </c>
      <c r="H18" s="71">
        <v>20</v>
      </c>
      <c r="I18" s="85">
        <v>12</v>
      </c>
      <c r="J18" s="71">
        <v>48</v>
      </c>
      <c r="K18" s="71"/>
      <c r="L18" s="71"/>
      <c r="M18" s="71">
        <v>25</v>
      </c>
      <c r="N18" s="71">
        <v>100</v>
      </c>
      <c r="O18" s="71"/>
      <c r="P18" s="71"/>
      <c r="Q18" s="71"/>
      <c r="R18" s="71"/>
      <c r="S18" s="71"/>
      <c r="T18" s="71"/>
      <c r="U18" s="71"/>
      <c r="V18" s="71"/>
      <c r="W18" s="71">
        <v>1</v>
      </c>
      <c r="X18" s="71">
        <v>3.84</v>
      </c>
      <c r="Y18" s="7">
        <v>187</v>
      </c>
      <c r="Z18" s="7">
        <v>234</v>
      </c>
      <c r="AA18" s="49">
        <v>421</v>
      </c>
    </row>
    <row r="19" spans="1:27">
      <c r="A19" s="23" t="s">
        <v>69</v>
      </c>
      <c r="B19" s="23">
        <v>12</v>
      </c>
      <c r="C19" s="23">
        <v>16</v>
      </c>
      <c r="D19" s="23">
        <v>28</v>
      </c>
      <c r="E19" s="23">
        <v>4</v>
      </c>
      <c r="F19" s="23">
        <v>14.28</v>
      </c>
      <c r="G19" s="23">
        <v>3</v>
      </c>
      <c r="H19" s="23">
        <v>10.71</v>
      </c>
      <c r="I19" s="86">
        <v>6</v>
      </c>
      <c r="J19" s="23">
        <v>21.42</v>
      </c>
      <c r="K19" s="23">
        <v>15</v>
      </c>
      <c r="L19" s="23">
        <v>53.57</v>
      </c>
      <c r="M19" s="23">
        <v>28</v>
      </c>
      <c r="N19" s="23">
        <v>100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7">
        <v>253</v>
      </c>
      <c r="Z19" s="7">
        <v>166</v>
      </c>
      <c r="AA19" s="49">
        <v>419</v>
      </c>
    </row>
    <row r="20" spans="1:27">
      <c r="A20" s="48" t="s">
        <v>70</v>
      </c>
      <c r="B20" s="48">
        <v>14</v>
      </c>
      <c r="C20" s="48">
        <v>15</v>
      </c>
      <c r="D20" s="48">
        <v>29</v>
      </c>
      <c r="E20" s="48">
        <v>15</v>
      </c>
      <c r="F20" s="48">
        <v>51.72</v>
      </c>
      <c r="G20" s="48">
        <v>4</v>
      </c>
      <c r="H20" s="48">
        <v>13.79</v>
      </c>
      <c r="I20" s="87">
        <v>4</v>
      </c>
      <c r="J20" s="48">
        <v>13.79</v>
      </c>
      <c r="K20" s="48">
        <v>6</v>
      </c>
      <c r="L20" s="48">
        <v>20.68</v>
      </c>
      <c r="M20" s="48">
        <v>29</v>
      </c>
      <c r="N20" s="48">
        <v>100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7">
        <v>220</v>
      </c>
      <c r="Z20" s="7">
        <v>190</v>
      </c>
      <c r="AA20" s="49">
        <v>410</v>
      </c>
    </row>
    <row r="21" spans="1:27">
      <c r="A21" s="8" t="s">
        <v>71</v>
      </c>
      <c r="B21" s="8">
        <v>11</v>
      </c>
      <c r="C21" s="8">
        <v>14</v>
      </c>
      <c r="D21" s="8">
        <v>25</v>
      </c>
      <c r="E21" s="8">
        <v>5</v>
      </c>
      <c r="F21" s="8">
        <v>20</v>
      </c>
      <c r="G21" s="8">
        <v>6</v>
      </c>
      <c r="H21" s="8">
        <v>24</v>
      </c>
      <c r="I21" s="88">
        <v>8</v>
      </c>
      <c r="J21" s="8">
        <v>32</v>
      </c>
      <c r="K21" s="8">
        <v>6</v>
      </c>
      <c r="L21" s="8">
        <v>24</v>
      </c>
      <c r="M21" s="8">
        <v>25</v>
      </c>
      <c r="N21" s="8">
        <v>100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7">
        <v>191</v>
      </c>
      <c r="Z21" s="7">
        <v>105</v>
      </c>
      <c r="AA21" s="49">
        <v>296</v>
      </c>
    </row>
    <row r="22" spans="1:27">
      <c r="A22" s="64" t="s">
        <v>76</v>
      </c>
      <c r="B22" s="64">
        <f>SUM(B12:B21)</f>
        <v>140</v>
      </c>
      <c r="C22" s="64">
        <f>SUM(C12:C21)</f>
        <v>126</v>
      </c>
      <c r="D22" s="64">
        <f>SUM(D12:D21)</f>
        <v>266</v>
      </c>
      <c r="E22" s="64">
        <f>SUM(E12:E21)</f>
        <v>75</v>
      </c>
      <c r="F22" s="64">
        <v>28.3</v>
      </c>
      <c r="G22" s="64">
        <f>SUM(G12:G21)</f>
        <v>46</v>
      </c>
      <c r="H22" s="64">
        <v>17.350000000000001</v>
      </c>
      <c r="I22" s="89">
        <f>SUM(I12:I21)</f>
        <v>83</v>
      </c>
      <c r="J22" s="64">
        <v>31.32</v>
      </c>
      <c r="K22" s="64">
        <f>SUM(K12:K21)</f>
        <v>52</v>
      </c>
      <c r="L22" s="64">
        <v>19.62</v>
      </c>
      <c r="M22" s="64">
        <f>SUM(M12:M21)</f>
        <v>257</v>
      </c>
      <c r="N22" s="64">
        <v>96.98</v>
      </c>
      <c r="O22" s="64">
        <f>SUM(O12:O21)</f>
        <v>8</v>
      </c>
      <c r="P22" s="64">
        <v>3.01</v>
      </c>
      <c r="Q22" s="64"/>
      <c r="R22" s="64"/>
      <c r="S22" s="64"/>
      <c r="T22" s="64"/>
      <c r="U22" s="64">
        <f>SUM(U12:U21)</f>
        <v>8</v>
      </c>
      <c r="V22" s="64">
        <v>3.01</v>
      </c>
      <c r="W22" s="64">
        <f>SUM(W12:W21)</f>
        <v>1</v>
      </c>
      <c r="X22" s="64">
        <v>0.37</v>
      </c>
      <c r="Y22" s="48">
        <f>SUM(Y12:Y21)</f>
        <v>2271</v>
      </c>
      <c r="Z22" s="48">
        <f>SUM(Z12:Z21)</f>
        <v>1933</v>
      </c>
      <c r="AA22" s="48">
        <f>SUM(AA12:AA21)</f>
        <v>4231</v>
      </c>
    </row>
    <row r="25" spans="1:27" ht="14.25" customHeight="1">
      <c r="V25" s="75"/>
    </row>
    <row r="30" spans="1:27" ht="15" customHeight="1"/>
    <row r="41" spans="1:4" ht="15.75" thickBot="1"/>
    <row r="42" spans="1:4" ht="55.5" customHeight="1">
      <c r="A42" s="139" t="s">
        <v>3</v>
      </c>
      <c r="B42" s="142" t="s">
        <v>9</v>
      </c>
      <c r="C42" s="143"/>
      <c r="D42" s="144"/>
    </row>
    <row r="43" spans="1:4" ht="43.5" customHeight="1">
      <c r="A43" s="140"/>
      <c r="B43" s="145" t="s">
        <v>20</v>
      </c>
      <c r="C43" s="145" t="s">
        <v>21</v>
      </c>
      <c r="D43" s="112" t="s">
        <v>6</v>
      </c>
    </row>
    <row r="44" spans="1:4">
      <c r="A44" s="140"/>
      <c r="B44" s="146"/>
      <c r="C44" s="146"/>
      <c r="D44" s="113"/>
    </row>
    <row r="45" spans="1:4">
      <c r="A45" s="140"/>
      <c r="B45" s="146"/>
      <c r="C45" s="146"/>
      <c r="D45" s="113"/>
    </row>
    <row r="46" spans="1:4" ht="27.75" customHeight="1">
      <c r="A46" s="141"/>
      <c r="B46" s="147"/>
      <c r="C46" s="147"/>
      <c r="D46" s="114"/>
    </row>
    <row r="47" spans="1:4" ht="43.5" customHeight="1">
      <c r="A47" s="72" t="s">
        <v>62</v>
      </c>
      <c r="B47" s="7">
        <v>344</v>
      </c>
      <c r="C47" s="7">
        <v>136</v>
      </c>
      <c r="D47" s="52">
        <v>507</v>
      </c>
    </row>
    <row r="48" spans="1:4" ht="43.5" customHeight="1">
      <c r="A48" s="65" t="s">
        <v>63</v>
      </c>
      <c r="B48" s="7">
        <v>166</v>
      </c>
      <c r="C48" s="7">
        <v>224</v>
      </c>
      <c r="D48" s="52">
        <v>390</v>
      </c>
    </row>
    <row r="49" spans="1:4" ht="42.75" customHeight="1">
      <c r="A49" s="67" t="s">
        <v>64</v>
      </c>
      <c r="B49" s="7">
        <v>193</v>
      </c>
      <c r="C49" s="7">
        <v>199</v>
      </c>
      <c r="D49" s="52">
        <v>392</v>
      </c>
    </row>
    <row r="50" spans="1:4" ht="29.25" customHeight="1">
      <c r="A50" s="69" t="s">
        <v>65</v>
      </c>
      <c r="B50" s="12">
        <v>127</v>
      </c>
      <c r="C50" s="12">
        <v>256</v>
      </c>
      <c r="D50" s="53">
        <v>383</v>
      </c>
    </row>
    <row r="51" spans="1:4" ht="30" customHeight="1">
      <c r="A51" s="49" t="s">
        <v>66</v>
      </c>
      <c r="B51" s="7">
        <v>319</v>
      </c>
      <c r="C51" s="7">
        <v>140</v>
      </c>
      <c r="D51" s="49">
        <v>459</v>
      </c>
    </row>
    <row r="52" spans="1:4" ht="45.75" customHeight="1">
      <c r="A52" s="70" t="s">
        <v>67</v>
      </c>
      <c r="B52" s="7">
        <v>271</v>
      </c>
      <c r="C52" s="7">
        <v>283</v>
      </c>
      <c r="D52" s="49">
        <v>554</v>
      </c>
    </row>
    <row r="53" spans="1:4" ht="46.5" customHeight="1">
      <c r="A53" s="71" t="s">
        <v>68</v>
      </c>
      <c r="B53" s="7">
        <v>187</v>
      </c>
      <c r="C53" s="7">
        <v>234</v>
      </c>
      <c r="D53" s="49">
        <v>421</v>
      </c>
    </row>
    <row r="54" spans="1:4" ht="45.75" customHeight="1">
      <c r="A54" s="23" t="s">
        <v>69</v>
      </c>
      <c r="B54" s="7">
        <v>253</v>
      </c>
      <c r="C54" s="7">
        <v>166</v>
      </c>
      <c r="D54" s="49">
        <v>419</v>
      </c>
    </row>
    <row r="55" spans="1:4" ht="44.25" customHeight="1">
      <c r="A55" s="48" t="s">
        <v>70</v>
      </c>
      <c r="B55" s="7">
        <v>220</v>
      </c>
      <c r="C55" s="7">
        <v>190</v>
      </c>
      <c r="D55" s="49">
        <v>410</v>
      </c>
    </row>
    <row r="56" spans="1:4" ht="42.75" customHeight="1">
      <c r="A56" s="8" t="s">
        <v>71</v>
      </c>
      <c r="B56" s="7">
        <v>191</v>
      </c>
      <c r="C56" s="7">
        <v>105</v>
      </c>
      <c r="D56" s="49">
        <v>296</v>
      </c>
    </row>
    <row r="57" spans="1:4" ht="40.5" customHeight="1">
      <c r="A57" s="64" t="s">
        <v>76</v>
      </c>
      <c r="B57" s="48">
        <f>SUM(B47:B56)</f>
        <v>2271</v>
      </c>
      <c r="C57" s="48">
        <f>SUM(C47:C56)</f>
        <v>1933</v>
      </c>
      <c r="D57" s="48">
        <f>SUM(D47:D56)</f>
        <v>4231</v>
      </c>
    </row>
  </sheetData>
  <mergeCells count="28">
    <mergeCell ref="A2:T2"/>
    <mergeCell ref="A3:G3"/>
    <mergeCell ref="A5:C5"/>
    <mergeCell ref="A7:A11"/>
    <mergeCell ref="B7:B11"/>
    <mergeCell ref="C7:C11"/>
    <mergeCell ref="D7:D11"/>
    <mergeCell ref="AA8:AA11"/>
    <mergeCell ref="E7:N7"/>
    <mergeCell ref="O7:X7"/>
    <mergeCell ref="Y7:AA7"/>
    <mergeCell ref="E8:F10"/>
    <mergeCell ref="G8:H10"/>
    <mergeCell ref="I8:J10"/>
    <mergeCell ref="K8:L10"/>
    <mergeCell ref="M8:N10"/>
    <mergeCell ref="O8:P10"/>
    <mergeCell ref="Q8:R10"/>
    <mergeCell ref="S8:T10"/>
    <mergeCell ref="U8:V10"/>
    <mergeCell ref="W8:X10"/>
    <mergeCell ref="Y8:Y11"/>
    <mergeCell ref="Z8:Z11"/>
    <mergeCell ref="A42:A46"/>
    <mergeCell ref="B42:D42"/>
    <mergeCell ref="B43:B46"/>
    <mergeCell ref="C43:C46"/>
    <mergeCell ref="D43:D46"/>
  </mergeCells>
  <printOptions horizontalCentered="1" verticalCentered="1"/>
  <pageMargins left="0.7" right="0.7" top="0.46" bottom="0.25" header="0.3" footer="0.3"/>
  <pageSetup scale="85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6"/>
  <sheetViews>
    <sheetView topLeftCell="A43" workbookViewId="0">
      <selection activeCell="P64" sqref="P64"/>
    </sheetView>
  </sheetViews>
  <sheetFormatPr defaultRowHeight="15"/>
  <cols>
    <col min="1" max="1" width="5.5703125" customWidth="1"/>
    <col min="2" max="2" width="5" customWidth="1"/>
    <col min="3" max="3" width="5.140625" customWidth="1"/>
    <col min="4" max="4" width="4.85546875" customWidth="1"/>
    <col min="5" max="5" width="4.42578125" customWidth="1"/>
    <col min="6" max="6" width="6" customWidth="1"/>
    <col min="7" max="7" width="4.5703125" customWidth="1"/>
    <col min="8" max="8" width="6.140625" customWidth="1"/>
    <col min="9" max="9" width="4.5703125" customWidth="1"/>
    <col min="10" max="10" width="5.7109375" customWidth="1"/>
    <col min="11" max="11" width="4" customWidth="1"/>
    <col min="12" max="12" width="6" customWidth="1"/>
    <col min="13" max="13" width="4.85546875" customWidth="1"/>
    <col min="14" max="14" width="6" customWidth="1"/>
    <col min="15" max="15" width="4.140625" customWidth="1"/>
    <col min="16" max="16" width="5" customWidth="1"/>
    <col min="17" max="17" width="4" customWidth="1"/>
    <col min="18" max="18" width="4.85546875" customWidth="1"/>
    <col min="19" max="19" width="3.42578125" customWidth="1"/>
    <col min="20" max="20" width="5.140625" customWidth="1"/>
    <col min="21" max="21" width="3.85546875" customWidth="1"/>
    <col min="22" max="22" width="4.85546875" customWidth="1"/>
    <col min="23" max="23" width="3.5703125" customWidth="1"/>
    <col min="24" max="25" width="6.42578125" customWidth="1"/>
    <col min="26" max="26" width="6.28515625" customWidth="1"/>
    <col min="27" max="27" width="6" customWidth="1"/>
  </cols>
  <sheetData>
    <row r="1" spans="1:27" ht="20.25">
      <c r="A1" s="6" t="s">
        <v>0</v>
      </c>
      <c r="B1" s="2"/>
      <c r="C1" s="2"/>
      <c r="D1" s="3"/>
      <c r="E1" s="3"/>
      <c r="F1" s="3"/>
      <c r="G1" s="4"/>
      <c r="H1" s="3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08" t="s">
        <v>28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"/>
      <c r="V2" s="1"/>
      <c r="W2" s="1"/>
      <c r="X2" s="1"/>
      <c r="Y2" s="1"/>
      <c r="Z2" s="1"/>
      <c r="AA2" s="1"/>
    </row>
    <row r="3" spans="1:27">
      <c r="A3" s="119" t="s">
        <v>74</v>
      </c>
      <c r="B3" s="119"/>
      <c r="C3" s="119"/>
      <c r="D3" s="119"/>
      <c r="E3" s="119"/>
      <c r="F3" s="119"/>
      <c r="G3" s="119"/>
      <c r="H3" s="10"/>
      <c r="I3" s="10"/>
      <c r="J3" s="10"/>
      <c r="K3" s="1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>
      <c r="A4" s="6" t="s">
        <v>1</v>
      </c>
      <c r="B4" s="13"/>
      <c r="C4" s="13" t="s">
        <v>2</v>
      </c>
      <c r="D4" s="13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18" t="s">
        <v>27</v>
      </c>
      <c r="B5" s="118"/>
      <c r="C5" s="118"/>
      <c r="D5" s="2"/>
      <c r="E5" s="2"/>
      <c r="F5" s="1"/>
      <c r="G5" s="2"/>
      <c r="H5" s="1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8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43.5" customHeight="1">
      <c r="A7" s="176" t="s">
        <v>3</v>
      </c>
      <c r="B7" s="179" t="s">
        <v>4</v>
      </c>
      <c r="C7" s="179" t="s">
        <v>5</v>
      </c>
      <c r="D7" s="179" t="s">
        <v>6</v>
      </c>
      <c r="E7" s="182" t="s">
        <v>7</v>
      </c>
      <c r="F7" s="183"/>
      <c r="G7" s="183"/>
      <c r="H7" s="183"/>
      <c r="I7" s="183"/>
      <c r="J7" s="183"/>
      <c r="K7" s="183"/>
      <c r="L7" s="183"/>
      <c r="M7" s="183"/>
      <c r="N7" s="184"/>
      <c r="O7" s="182" t="s">
        <v>8</v>
      </c>
      <c r="P7" s="183"/>
      <c r="Q7" s="183"/>
      <c r="R7" s="183"/>
      <c r="S7" s="183"/>
      <c r="T7" s="183"/>
      <c r="U7" s="183"/>
      <c r="V7" s="183"/>
      <c r="W7" s="183"/>
      <c r="X7" s="184"/>
      <c r="Y7" s="115" t="s">
        <v>9</v>
      </c>
      <c r="Z7" s="116"/>
      <c r="AA7" s="117"/>
    </row>
    <row r="8" spans="1:27" ht="19.5" customHeight="1">
      <c r="A8" s="177"/>
      <c r="B8" s="180"/>
      <c r="C8" s="180"/>
      <c r="D8" s="180"/>
      <c r="E8" s="165" t="s">
        <v>10</v>
      </c>
      <c r="F8" s="166"/>
      <c r="G8" s="165" t="s">
        <v>11</v>
      </c>
      <c r="H8" s="171"/>
      <c r="I8" s="165" t="s">
        <v>12</v>
      </c>
      <c r="J8" s="171"/>
      <c r="K8" s="165" t="s">
        <v>13</v>
      </c>
      <c r="L8" s="171"/>
      <c r="M8" s="165" t="s">
        <v>14</v>
      </c>
      <c r="N8" s="171"/>
      <c r="O8" s="165" t="s">
        <v>15</v>
      </c>
      <c r="P8" s="171"/>
      <c r="Q8" s="165" t="s">
        <v>16</v>
      </c>
      <c r="R8" s="171"/>
      <c r="S8" s="165" t="s">
        <v>17</v>
      </c>
      <c r="T8" s="166"/>
      <c r="U8" s="165" t="s">
        <v>18</v>
      </c>
      <c r="V8" s="171"/>
      <c r="W8" s="165" t="s">
        <v>19</v>
      </c>
      <c r="X8" s="171"/>
      <c r="Y8" s="109" t="s">
        <v>20</v>
      </c>
      <c r="Z8" s="109" t="s">
        <v>21</v>
      </c>
      <c r="AA8" s="112" t="s">
        <v>6</v>
      </c>
    </row>
    <row r="9" spans="1:27">
      <c r="A9" s="177"/>
      <c r="B9" s="180"/>
      <c r="C9" s="180"/>
      <c r="D9" s="180"/>
      <c r="E9" s="167"/>
      <c r="F9" s="168"/>
      <c r="G9" s="172"/>
      <c r="H9" s="173"/>
      <c r="I9" s="172"/>
      <c r="J9" s="173"/>
      <c r="K9" s="172"/>
      <c r="L9" s="173"/>
      <c r="M9" s="172"/>
      <c r="N9" s="173"/>
      <c r="O9" s="172"/>
      <c r="P9" s="173"/>
      <c r="Q9" s="172"/>
      <c r="R9" s="173"/>
      <c r="S9" s="167"/>
      <c r="T9" s="168"/>
      <c r="U9" s="172"/>
      <c r="V9" s="173"/>
      <c r="W9" s="172"/>
      <c r="X9" s="173"/>
      <c r="Y9" s="110"/>
      <c r="Z9" s="110"/>
      <c r="AA9" s="113"/>
    </row>
    <row r="10" spans="1:27" ht="40.5" customHeight="1">
      <c r="A10" s="177"/>
      <c r="B10" s="180"/>
      <c r="C10" s="180"/>
      <c r="D10" s="180"/>
      <c r="E10" s="169"/>
      <c r="F10" s="170"/>
      <c r="G10" s="174"/>
      <c r="H10" s="175"/>
      <c r="I10" s="174"/>
      <c r="J10" s="175"/>
      <c r="K10" s="174"/>
      <c r="L10" s="175"/>
      <c r="M10" s="174"/>
      <c r="N10" s="175"/>
      <c r="O10" s="174"/>
      <c r="P10" s="175"/>
      <c r="Q10" s="174"/>
      <c r="R10" s="175"/>
      <c r="S10" s="169"/>
      <c r="T10" s="170"/>
      <c r="U10" s="174"/>
      <c r="V10" s="175"/>
      <c r="W10" s="174"/>
      <c r="X10" s="175"/>
      <c r="Y10" s="110"/>
      <c r="Z10" s="110"/>
      <c r="AA10" s="113"/>
    </row>
    <row r="11" spans="1:27" ht="71.25" customHeight="1">
      <c r="A11" s="178"/>
      <c r="B11" s="181"/>
      <c r="C11" s="181"/>
      <c r="D11" s="181"/>
      <c r="E11" s="8" t="s">
        <v>22</v>
      </c>
      <c r="F11" s="8" t="s">
        <v>23</v>
      </c>
      <c r="G11" s="8" t="s">
        <v>22</v>
      </c>
      <c r="H11" s="8" t="s">
        <v>23</v>
      </c>
      <c r="I11" s="8" t="s">
        <v>22</v>
      </c>
      <c r="J11" s="8" t="s">
        <v>23</v>
      </c>
      <c r="K11" s="8" t="s">
        <v>22</v>
      </c>
      <c r="L11" s="8" t="s">
        <v>23</v>
      </c>
      <c r="M11" s="8" t="s">
        <v>22</v>
      </c>
      <c r="N11" s="8" t="s">
        <v>23</v>
      </c>
      <c r="O11" s="8" t="s">
        <v>22</v>
      </c>
      <c r="P11" s="8" t="s">
        <v>23</v>
      </c>
      <c r="Q11" s="8" t="s">
        <v>22</v>
      </c>
      <c r="R11" s="8" t="s">
        <v>23</v>
      </c>
      <c r="S11" s="8" t="s">
        <v>22</v>
      </c>
      <c r="T11" s="8" t="s">
        <v>23</v>
      </c>
      <c r="U11" s="8" t="s">
        <v>22</v>
      </c>
      <c r="V11" s="8" t="s">
        <v>23</v>
      </c>
      <c r="W11" s="8" t="s">
        <v>22</v>
      </c>
      <c r="X11" s="8" t="s">
        <v>23</v>
      </c>
      <c r="Y11" s="111"/>
      <c r="Z11" s="111"/>
      <c r="AA11" s="114"/>
    </row>
    <row r="12" spans="1:27" ht="45.75" customHeight="1">
      <c r="A12" s="58" t="s">
        <v>26</v>
      </c>
      <c r="B12" s="27">
        <v>140</v>
      </c>
      <c r="C12" s="27">
        <v>145</v>
      </c>
      <c r="D12" s="27">
        <v>282</v>
      </c>
      <c r="E12" s="27">
        <v>89</v>
      </c>
      <c r="F12" s="27">
        <v>32.72</v>
      </c>
      <c r="G12" s="27">
        <v>73</v>
      </c>
      <c r="H12" s="27">
        <v>26.83</v>
      </c>
      <c r="I12" s="27">
        <v>69</v>
      </c>
      <c r="J12" s="27">
        <v>25.36</v>
      </c>
      <c r="K12" s="27">
        <v>41</v>
      </c>
      <c r="L12" s="27"/>
      <c r="M12" s="27">
        <v>272</v>
      </c>
      <c r="N12" s="27">
        <v>15.07</v>
      </c>
      <c r="O12" s="27">
        <v>1</v>
      </c>
      <c r="P12" s="27">
        <v>0.36</v>
      </c>
      <c r="Q12" s="27"/>
      <c r="R12" s="27"/>
      <c r="S12" s="27">
        <v>2</v>
      </c>
      <c r="T12" s="27">
        <v>0.73</v>
      </c>
      <c r="U12" s="27">
        <v>3</v>
      </c>
      <c r="V12" s="27">
        <v>1.1000000000000001</v>
      </c>
      <c r="W12" s="27">
        <v>10</v>
      </c>
      <c r="X12" s="27">
        <v>3.54</v>
      </c>
      <c r="Y12" s="7">
        <v>2284</v>
      </c>
      <c r="Z12" s="7">
        <v>1826</v>
      </c>
      <c r="AA12" s="17">
        <v>4015</v>
      </c>
    </row>
    <row r="13" spans="1:27" ht="59.25" customHeight="1">
      <c r="A13" s="59" t="s">
        <v>75</v>
      </c>
      <c r="B13" s="36">
        <v>157</v>
      </c>
      <c r="C13" s="36">
        <v>182</v>
      </c>
      <c r="D13" s="36">
        <v>333</v>
      </c>
      <c r="E13" s="36">
        <v>182</v>
      </c>
      <c r="F13" s="36">
        <v>54.81</v>
      </c>
      <c r="G13" s="36">
        <v>66</v>
      </c>
      <c r="H13" s="36">
        <v>19.87</v>
      </c>
      <c r="I13" s="36">
        <v>118</v>
      </c>
      <c r="J13" s="36">
        <v>35.54</v>
      </c>
      <c r="K13" s="36">
        <v>35</v>
      </c>
      <c r="L13" s="36">
        <v>10.54</v>
      </c>
      <c r="M13" s="36">
        <v>302</v>
      </c>
      <c r="N13" s="36">
        <v>90.96</v>
      </c>
      <c r="O13" s="36">
        <v>19</v>
      </c>
      <c r="P13" s="36">
        <v>5.72</v>
      </c>
      <c r="Q13" s="36">
        <v>5</v>
      </c>
      <c r="R13" s="36">
        <v>1.5</v>
      </c>
      <c r="S13" s="36"/>
      <c r="T13" s="36"/>
      <c r="U13" s="36">
        <v>30</v>
      </c>
      <c r="V13" s="36">
        <v>9.0299999999999994</v>
      </c>
      <c r="W13" s="36">
        <v>1</v>
      </c>
      <c r="X13" s="36">
        <v>0.3</v>
      </c>
      <c r="Y13" s="7">
        <v>2994</v>
      </c>
      <c r="Z13" s="7">
        <v>803</v>
      </c>
      <c r="AA13" s="17">
        <v>3797</v>
      </c>
    </row>
    <row r="14" spans="1:27" ht="60.75" customHeight="1">
      <c r="A14" s="43" t="s">
        <v>60</v>
      </c>
      <c r="B14" s="45">
        <v>149</v>
      </c>
      <c r="C14" s="45">
        <v>126</v>
      </c>
      <c r="D14" s="45">
        <v>275</v>
      </c>
      <c r="E14" s="45">
        <v>70</v>
      </c>
      <c r="F14" s="45">
        <v>25.45</v>
      </c>
      <c r="G14" s="45">
        <v>47</v>
      </c>
      <c r="H14" s="45">
        <v>17.09</v>
      </c>
      <c r="I14" s="45">
        <v>63</v>
      </c>
      <c r="J14" s="45">
        <v>22.9</v>
      </c>
      <c r="K14" s="45">
        <v>18</v>
      </c>
      <c r="L14" s="45">
        <v>6.54</v>
      </c>
      <c r="M14" s="45">
        <v>198</v>
      </c>
      <c r="N14" s="45">
        <v>72</v>
      </c>
      <c r="O14" s="45">
        <v>16</v>
      </c>
      <c r="P14" s="45">
        <v>5.81</v>
      </c>
      <c r="Q14" s="45">
        <v>23</v>
      </c>
      <c r="R14" s="45">
        <v>8.36</v>
      </c>
      <c r="S14" s="45">
        <v>36</v>
      </c>
      <c r="T14" s="45">
        <v>13.09</v>
      </c>
      <c r="U14" s="45">
        <v>77</v>
      </c>
      <c r="V14" s="45">
        <v>28</v>
      </c>
      <c r="W14" s="45"/>
      <c r="X14" s="45"/>
      <c r="Y14" s="7">
        <v>2873</v>
      </c>
      <c r="Z14" s="7">
        <v>1295</v>
      </c>
      <c r="AA14" s="17">
        <f>SUM(Y14:Z14)</f>
        <v>4168</v>
      </c>
    </row>
    <row r="15" spans="1:27" ht="52.5" customHeight="1">
      <c r="A15" s="60" t="s">
        <v>72</v>
      </c>
      <c r="B15" s="38">
        <v>140</v>
      </c>
      <c r="C15" s="38">
        <v>126</v>
      </c>
      <c r="D15" s="61">
        <v>266</v>
      </c>
      <c r="E15" s="38">
        <v>75</v>
      </c>
      <c r="F15" s="38">
        <v>28.2</v>
      </c>
      <c r="G15" s="38">
        <v>46</v>
      </c>
      <c r="H15" s="61">
        <v>17.29</v>
      </c>
      <c r="I15" s="38">
        <v>82</v>
      </c>
      <c r="J15" s="38">
        <v>30.82</v>
      </c>
      <c r="K15" s="38">
        <v>54</v>
      </c>
      <c r="L15" s="38">
        <v>20.3</v>
      </c>
      <c r="M15" s="38">
        <v>257</v>
      </c>
      <c r="N15" s="38">
        <v>96.61</v>
      </c>
      <c r="O15" s="38">
        <v>8</v>
      </c>
      <c r="P15" s="38">
        <v>3</v>
      </c>
      <c r="Q15" s="38"/>
      <c r="R15" s="38"/>
      <c r="S15" s="38"/>
      <c r="T15" s="38"/>
      <c r="U15" s="38"/>
      <c r="V15" s="38"/>
      <c r="W15" s="38">
        <v>1</v>
      </c>
      <c r="X15" s="38">
        <v>0.37</v>
      </c>
      <c r="Y15" s="12">
        <v>2271</v>
      </c>
      <c r="Z15" s="12">
        <v>2124</v>
      </c>
      <c r="AA15" s="18">
        <v>4395</v>
      </c>
    </row>
    <row r="16" spans="1:27" s="1" customFormat="1" ht="51" customHeight="1">
      <c r="A16" s="62" t="s">
        <v>76</v>
      </c>
      <c r="B16" s="9">
        <f t="shared" ref="B16:Q16" si="0">SUM(B12:B15)</f>
        <v>586</v>
      </c>
      <c r="C16" s="9">
        <f t="shared" si="0"/>
        <v>579</v>
      </c>
      <c r="D16" s="9">
        <f>SUM(D12:D15)</f>
        <v>1156</v>
      </c>
      <c r="E16" s="9">
        <f t="shared" si="0"/>
        <v>416</v>
      </c>
      <c r="F16" s="9">
        <v>36.36</v>
      </c>
      <c r="G16" s="9">
        <f t="shared" si="0"/>
        <v>232</v>
      </c>
      <c r="H16" s="9">
        <v>20.27</v>
      </c>
      <c r="I16" s="9">
        <f t="shared" si="0"/>
        <v>332</v>
      </c>
      <c r="J16" s="9">
        <v>29.02</v>
      </c>
      <c r="K16" s="62">
        <f>SUM(K12:K15)</f>
        <v>148</v>
      </c>
      <c r="L16" s="9">
        <v>12.93</v>
      </c>
      <c r="M16" s="9">
        <f>SUM(M12:M15)</f>
        <v>1029</v>
      </c>
      <c r="N16" s="9">
        <v>89.94</v>
      </c>
      <c r="O16" s="62">
        <f t="shared" si="0"/>
        <v>44</v>
      </c>
      <c r="P16" s="9">
        <v>3.84</v>
      </c>
      <c r="Q16" s="9">
        <f t="shared" si="0"/>
        <v>28</v>
      </c>
      <c r="R16" s="9">
        <v>2.44</v>
      </c>
      <c r="S16" s="9">
        <f>SUM(S12:S15)</f>
        <v>38</v>
      </c>
      <c r="T16" s="9">
        <v>3.32</v>
      </c>
      <c r="U16" s="9">
        <f>SUM(U12:U15)</f>
        <v>110</v>
      </c>
      <c r="V16" s="9">
        <v>9.61</v>
      </c>
      <c r="W16" s="9">
        <f>SUM(W12:W15)</f>
        <v>12</v>
      </c>
      <c r="X16" s="63">
        <v>1.03</v>
      </c>
      <c r="Y16" s="15">
        <f>SUM(Y12:Y15)</f>
        <v>10422</v>
      </c>
      <c r="Z16" s="7">
        <f>SUM(Z12:Z15)</f>
        <v>6048</v>
      </c>
      <c r="AA16" s="54">
        <f>SUM(AA12:AA15)</f>
        <v>16375</v>
      </c>
    </row>
    <row r="17" spans="1:28">
      <c r="A17" s="14"/>
      <c r="B17" s="15"/>
      <c r="C17" s="15"/>
      <c r="D17" s="19"/>
      <c r="E17" s="15"/>
      <c r="F17" s="15"/>
      <c r="G17" s="15"/>
      <c r="H17" s="15"/>
      <c r="I17" s="15"/>
      <c r="J17" s="15"/>
      <c r="K17" s="15"/>
      <c r="L17" s="15"/>
      <c r="M17" s="15"/>
      <c r="N17" s="19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9"/>
      <c r="AB17" s="11"/>
    </row>
    <row r="18" spans="1:28">
      <c r="A18" s="11"/>
      <c r="B18" s="11"/>
      <c r="C18" s="11"/>
      <c r="D18" s="20"/>
      <c r="E18" s="11"/>
      <c r="F18" s="11"/>
      <c r="G18" s="11"/>
      <c r="H18" s="11"/>
      <c r="I18" s="11"/>
      <c r="J18" s="11"/>
      <c r="K18" s="11"/>
      <c r="L18" s="11"/>
      <c r="M18" s="11"/>
      <c r="N18" s="20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20"/>
    </row>
    <row r="19" spans="1:28">
      <c r="A19" s="11"/>
      <c r="B19" s="11"/>
      <c r="C19" s="11"/>
      <c r="D19" s="20"/>
      <c r="E19" s="11"/>
      <c r="F19" s="11"/>
      <c r="G19" s="11"/>
      <c r="H19" s="11"/>
      <c r="I19" s="11"/>
      <c r="J19" s="11"/>
      <c r="K19" s="11"/>
      <c r="L19" s="11"/>
      <c r="M19" s="11"/>
      <c r="N19" s="20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20"/>
    </row>
    <row r="20" spans="1:28">
      <c r="A20" s="11"/>
      <c r="B20" s="11"/>
      <c r="C20" s="11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2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20"/>
    </row>
    <row r="21" spans="1:28">
      <c r="A21" s="11"/>
      <c r="B21" s="11"/>
      <c r="C21" s="11"/>
      <c r="D21" s="20"/>
      <c r="E21" s="11"/>
      <c r="F21" s="11"/>
      <c r="G21" s="11"/>
      <c r="H21" s="11"/>
      <c r="I21" s="11"/>
      <c r="J21" s="11"/>
      <c r="K21" s="11"/>
      <c r="L21" s="11"/>
      <c r="M21" s="11"/>
      <c r="N21" s="2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20"/>
    </row>
    <row r="22" spans="1:28">
      <c r="A22" s="11"/>
      <c r="B22" s="11"/>
      <c r="C22" s="11"/>
      <c r="D22" s="20"/>
      <c r="E22" s="11"/>
      <c r="F22" s="11"/>
      <c r="G22" s="11"/>
      <c r="H22" s="11"/>
      <c r="I22" s="11"/>
      <c r="J22" s="11"/>
      <c r="K22" s="11"/>
      <c r="L22" s="11"/>
      <c r="M22" s="11"/>
      <c r="N22" s="20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20"/>
    </row>
    <row r="23" spans="1:28">
      <c r="A23" s="16"/>
      <c r="B23" s="11"/>
      <c r="C23" s="11"/>
      <c r="D23" s="20"/>
      <c r="E23" s="11"/>
      <c r="F23" s="11"/>
      <c r="G23" s="11"/>
      <c r="H23" s="11"/>
      <c r="I23" s="11"/>
      <c r="J23" s="11"/>
      <c r="K23" s="11"/>
      <c r="L23" s="11"/>
      <c r="M23" s="11"/>
      <c r="N23" s="20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20"/>
    </row>
    <row r="24" spans="1:28">
      <c r="A24" s="11"/>
      <c r="B24" s="11"/>
      <c r="C24" s="11"/>
      <c r="D24" s="20"/>
      <c r="E24" s="11"/>
      <c r="F24" s="11"/>
      <c r="G24" s="11"/>
      <c r="H24" s="11"/>
      <c r="I24" s="11"/>
      <c r="J24" s="11"/>
      <c r="K24" s="11"/>
      <c r="L24" s="11"/>
      <c r="M24" s="11"/>
      <c r="N24" s="2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20"/>
    </row>
    <row r="25" spans="1:28">
      <c r="N25" s="21"/>
      <c r="AA25" s="21"/>
    </row>
    <row r="26" spans="1:28">
      <c r="AA26" s="21"/>
    </row>
  </sheetData>
  <mergeCells count="23">
    <mergeCell ref="A2:T2"/>
    <mergeCell ref="A3:G3"/>
    <mergeCell ref="A5:C5"/>
    <mergeCell ref="A7:A11"/>
    <mergeCell ref="B7:B11"/>
    <mergeCell ref="C7:C11"/>
    <mergeCell ref="D7:D11"/>
    <mergeCell ref="E7:N7"/>
    <mergeCell ref="O7:X7"/>
    <mergeCell ref="W8:X10"/>
    <mergeCell ref="Y8:Y11"/>
    <mergeCell ref="Z8:Z11"/>
    <mergeCell ref="AA8:AA11"/>
    <mergeCell ref="Y7:AA7"/>
    <mergeCell ref="E8:F10"/>
    <mergeCell ref="G8:H10"/>
    <mergeCell ref="I8:J10"/>
    <mergeCell ref="K8:L10"/>
    <mergeCell ref="M8:N10"/>
    <mergeCell ref="O8:P10"/>
    <mergeCell ref="Q8:R10"/>
    <mergeCell ref="S8:T10"/>
    <mergeCell ref="U8:V10"/>
  </mergeCells>
  <pageMargins left="0.7" right="0.7" top="0.75" bottom="0.75" header="0.3" footer="0.3"/>
  <pageSetup scale="8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Emona</dc:creator>
  <cp:lastModifiedBy>comnet</cp:lastModifiedBy>
  <cp:lastPrinted>2014-07-01T08:25:28Z</cp:lastPrinted>
  <dcterms:created xsi:type="dcterms:W3CDTF">2013-06-27T04:18:50Z</dcterms:created>
  <dcterms:modified xsi:type="dcterms:W3CDTF">2014-07-01T08:26:50Z</dcterms:modified>
</cp:coreProperties>
</file>